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Расходы" sheetId="3" r:id="rId1"/>
  </sheets>
  <definedNames>
    <definedName name="_xlnm.Print_Titles" localSheetId="0">Расходы!$4:$6</definedName>
  </definedNames>
  <calcPr calcId="144525"/>
</workbook>
</file>

<file path=xl/calcChain.xml><?xml version="1.0" encoding="utf-8"?>
<calcChain xmlns="http://schemas.openxmlformats.org/spreadsheetml/2006/main">
  <c r="R10" i="3" l="1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8" i="3"/>
  <c r="R59" i="3"/>
  <c r="R60" i="3"/>
  <c r="R61" i="3"/>
  <c r="R62" i="3"/>
  <c r="R63" i="3"/>
  <c r="R67" i="3"/>
  <c r="R72" i="3"/>
  <c r="R73" i="3"/>
  <c r="R74" i="3"/>
  <c r="R75" i="3"/>
  <c r="R76" i="3"/>
  <c r="R77" i="3"/>
  <c r="R78" i="3"/>
  <c r="R79" i="3"/>
  <c r="R81" i="3"/>
  <c r="R82" i="3"/>
  <c r="R83" i="3"/>
  <c r="R84" i="3"/>
  <c r="R85" i="3"/>
  <c r="R88" i="3"/>
  <c r="R91" i="3"/>
  <c r="R92" i="3"/>
  <c r="R93" i="3"/>
  <c r="R94" i="3"/>
  <c r="R95" i="3"/>
  <c r="R112" i="3"/>
  <c r="R113" i="3"/>
  <c r="R114" i="3"/>
  <c r="R115" i="3"/>
  <c r="R116" i="3"/>
  <c r="R117" i="3"/>
  <c r="R118" i="3"/>
  <c r="R119" i="3"/>
  <c r="R120" i="3"/>
  <c r="R122" i="3"/>
  <c r="R123" i="3"/>
  <c r="R124" i="3"/>
  <c r="R125" i="3"/>
  <c r="R126" i="3"/>
  <c r="R127" i="3"/>
  <c r="R128" i="3"/>
  <c r="R129" i="3"/>
  <c r="R130" i="3"/>
  <c r="R131" i="3"/>
  <c r="R132" i="3"/>
  <c r="R133" i="3"/>
  <c r="R134" i="3"/>
  <c r="R135" i="3"/>
  <c r="R136" i="3"/>
  <c r="R137" i="3"/>
  <c r="R138" i="3"/>
  <c r="R139" i="3"/>
  <c r="R140" i="3"/>
  <c r="R141" i="3"/>
  <c r="R142" i="3"/>
  <c r="R143" i="3"/>
  <c r="R144" i="3"/>
  <c r="R145" i="3"/>
  <c r="R146" i="3"/>
  <c r="R147" i="3"/>
  <c r="R148" i="3"/>
  <c r="R149" i="3"/>
  <c r="R150" i="3"/>
  <c r="R151" i="3"/>
  <c r="R152" i="3"/>
  <c r="R153" i="3"/>
  <c r="R154" i="3"/>
  <c r="R155" i="3"/>
  <c r="R156" i="3"/>
  <c r="R157" i="3"/>
  <c r="R158" i="3"/>
  <c r="R159" i="3"/>
  <c r="R160" i="3"/>
  <c r="R161" i="3"/>
  <c r="R162" i="3"/>
  <c r="R163" i="3"/>
  <c r="R164" i="3"/>
  <c r="R165" i="3"/>
  <c r="R166" i="3"/>
  <c r="R167" i="3"/>
  <c r="R168" i="3"/>
  <c r="R169" i="3"/>
  <c r="R170" i="3"/>
  <c r="R171" i="3"/>
  <c r="R175" i="3"/>
  <c r="R176" i="3"/>
  <c r="R177" i="3"/>
  <c r="R178" i="3"/>
  <c r="R179" i="3"/>
  <c r="R180" i="3"/>
  <c r="R181" i="3"/>
  <c r="R182" i="3"/>
  <c r="R183" i="3"/>
  <c r="R184" i="3"/>
  <c r="R185" i="3"/>
  <c r="R186" i="3"/>
  <c r="R187" i="3"/>
  <c r="R188" i="3"/>
  <c r="R189" i="3"/>
  <c r="R190" i="3"/>
  <c r="R191" i="3"/>
  <c r="R192" i="3"/>
  <c r="R193" i="3"/>
  <c r="R194" i="3"/>
  <c r="R195" i="3"/>
  <c r="R196" i="3"/>
  <c r="R197" i="3"/>
  <c r="R198" i="3"/>
  <c r="R199" i="3"/>
  <c r="R200" i="3"/>
  <c r="R201" i="3"/>
  <c r="R202" i="3"/>
  <c r="R203" i="3"/>
  <c r="R204" i="3"/>
  <c r="R205" i="3"/>
  <c r="R206" i="3"/>
  <c r="R207" i="3"/>
  <c r="R208" i="3"/>
  <c r="R209" i="3"/>
  <c r="R213" i="3"/>
  <c r="R214" i="3"/>
  <c r="R215" i="3"/>
  <c r="R216" i="3"/>
  <c r="R217" i="3"/>
  <c r="R218" i="3"/>
  <c r="R219" i="3"/>
  <c r="R220" i="3"/>
  <c r="R221" i="3"/>
  <c r="R222" i="3"/>
  <c r="R223" i="3"/>
  <c r="R224" i="3"/>
  <c r="R225" i="3"/>
  <c r="R226" i="3"/>
  <c r="R227" i="3"/>
  <c r="R228" i="3"/>
  <c r="R229" i="3"/>
  <c r="R230" i="3"/>
  <c r="R231" i="3"/>
  <c r="R232" i="3"/>
  <c r="R233" i="3"/>
  <c r="R235" i="3"/>
  <c r="R9" i="3" l="1"/>
  <c r="R7" i="3" l="1"/>
</calcChain>
</file>

<file path=xl/sharedStrings.xml><?xml version="1.0" encoding="utf-8"?>
<sst xmlns="http://schemas.openxmlformats.org/spreadsheetml/2006/main" count="761" uniqueCount="338">
  <si>
    <t>бюджет субъекта Российской Федерации</t>
  </si>
  <si>
    <t>бюджеты внутри- 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</si>
  <si>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</si>
  <si>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внутри- городским делением</t>
  </si>
  <si>
    <t xml:space="preserve">бюджеты внутри- городских районов </t>
  </si>
  <si>
    <t>бюджеты городских поселений</t>
  </si>
  <si>
    <t>бюджет территориаль- ного государ- ственного внебюджетного фонда</t>
  </si>
  <si>
    <t>1</t>
  </si>
  <si>
    <t>2</t>
  </si>
  <si>
    <t>3</t>
  </si>
  <si>
    <t>8</t>
  </si>
  <si>
    <t>9</t>
  </si>
  <si>
    <t>10</t>
  </si>
  <si>
    <t>11</t>
  </si>
  <si>
    <t>12</t>
  </si>
  <si>
    <t>14</t>
  </si>
  <si>
    <t>21</t>
  </si>
  <si>
    <t>22</t>
  </si>
  <si>
    <t>23</t>
  </si>
  <si>
    <t>24</t>
  </si>
  <si>
    <t>25</t>
  </si>
  <si>
    <t>27</t>
  </si>
  <si>
    <t>29</t>
  </si>
  <si>
    <t>х</t>
  </si>
  <si>
    <t xml:space="preserve">в том числе: </t>
  </si>
  <si>
    <t/>
  </si>
  <si>
    <t>200</t>
  </si>
  <si>
    <t xml:space="preserve"> 000 0100 0000000000 000</t>
  </si>
  <si>
    <t xml:space="preserve"> 000 0102 0000000000 000</t>
  </si>
  <si>
    <t xml:space="preserve"> 000 0102 0000000000 100</t>
  </si>
  <si>
    <t xml:space="preserve"> 000 0102 0000000000 120</t>
  </si>
  <si>
    <t xml:space="preserve"> 000 0102 0000000000 121</t>
  </si>
  <si>
    <t xml:space="preserve"> 000 0102 0000000000 129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</si>
  <si>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</si>
  <si>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</si>
  <si>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</si>
  <si>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</si>
  <si>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000 0103 0000000000 129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</si>
  <si>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</si>
  <si>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</si>
  <si>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</si>
  <si>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</si>
  <si>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</si>
  <si>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</si>
  <si>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</si>
  <si>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</si>
  <si>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000 0104 0000000000 242</t>
  </si>
  <si>
    <t xml:space="preserve"> 000 0104 0000000000 244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</si>
  <si>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</si>
  <si>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</si>
  <si>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</si>
  <si>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</si>
  <si>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</si>
  <si>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</si>
  <si>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</si>
  <si>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000 0106 0000000000 242</t>
  </si>
  <si>
    <t xml:space="preserve"> 000 0111 0000000000 000</t>
  </si>
  <si>
    <t xml:space="preserve"> 000 0111 0000000000 800</t>
  </si>
  <si>
    <t xml:space="preserve"> 000 0111 0000000000 870</t>
  </si>
  <si>
    <t xml:space="preserve"> 000 0113 0000000000 000</t>
  </si>
  <si>
    <t xml:space="preserve"> 000 0113 0000000000 100</t>
  </si>
  <si>
    <t xml:space="preserve"> 000 0113 0000000000 110</t>
  </si>
  <si>
    <t xml:space="preserve"> 000 0113 0000000000 111</t>
  </si>
  <si>
    <t xml:space="preserve"> 000 0113 0000000000 119</t>
  </si>
  <si>
    <t xml:space="preserve"> 000 0113 0000000000 120</t>
  </si>
  <si>
    <t xml:space="preserve"> 000 0113 0000000000 121</t>
  </si>
  <si>
    <t xml:space="preserve"> 000 0113 0000000000 129</t>
  </si>
  <si>
    <t xml:space="preserve"> 000 0113 0000000000 200</t>
  </si>
  <si>
    <t xml:space="preserve"> 000 0113 0000000000 240</t>
  </si>
  <si>
    <t xml:space="preserve"> 000 0113 0000000000 242</t>
  </si>
  <si>
    <t xml:space="preserve"> 000 0113 0000000000 244</t>
  </si>
  <si>
    <t xml:space="preserve"> 000 0113 0000000000 800</t>
  </si>
  <si>
    <t xml:space="preserve"> 000 0113 0000000000 850</t>
  </si>
  <si>
    <t xml:space="preserve"> 000 0113 0000000000 851</t>
  </si>
  <si>
    <t xml:space="preserve"> 000 0300 0000000000 000</t>
  </si>
  <si>
    <t xml:space="preserve"> 000 0400 0000000000 000</t>
  </si>
  <si>
    <t xml:space="preserve"> 000 0405 0000000000 000</t>
  </si>
  <si>
    <t xml:space="preserve"> 000 0405 0000000000 100</t>
  </si>
  <si>
    <t xml:space="preserve"> 000 0405 0000000000 110</t>
  </si>
  <si>
    <t xml:space="preserve"> 000 0405 0000000000 111</t>
  </si>
  <si>
    <t xml:space="preserve"> 000 0405 0000000000 119</t>
  </si>
  <si>
    <t xml:space="preserve"> 000 0405 0000000000 200</t>
  </si>
  <si>
    <t xml:space="preserve"> 000 0405 0000000000 240</t>
  </si>
  <si>
    <t xml:space="preserve"> 000 0405 0000000000 242</t>
  </si>
  <si>
    <t xml:space="preserve"> 000 0405 0000000000 244</t>
  </si>
  <si>
    <t xml:space="preserve"> 000 0409 0000000000 000</t>
  </si>
  <si>
    <t xml:space="preserve"> 000 0409 0000000000 500</t>
  </si>
  <si>
    <t xml:space="preserve"> 000 0409 0000000000 520</t>
  </si>
  <si>
    <t xml:space="preserve"> 000 0409 0000000000 521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</si>
  <si>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</si>
  <si>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</si>
  <si>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</si>
  <si>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</si>
  <si>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000 0412 0000000000 800</t>
  </si>
  <si>
    <t xml:space="preserve"> 000 0412 0000000000 810</t>
  </si>
  <si>
    <t xml:space="preserve"> 000 0500 0000000000 000</t>
  </si>
  <si>
    <t xml:space="preserve"> 000 0503 0000000000 000</t>
  </si>
  <si>
    <t xml:space="preserve"> 000 0700 0000000000 000</t>
  </si>
  <si>
    <t xml:space="preserve"> 000 0701 0000000000 000</t>
  </si>
  <si>
    <t xml:space="preserve"> 000 0701 0000000000 100</t>
  </si>
  <si>
    <t xml:space="preserve"> 000 0701 0000000000 110</t>
  </si>
  <si>
    <t xml:space="preserve"> 000 0701 0000000000 111</t>
  </si>
  <si>
    <t xml:space="preserve"> 000 0701 0000000000 119</t>
  </si>
  <si>
    <t xml:space="preserve"> 000 0701 0000000000 200</t>
  </si>
  <si>
    <t xml:space="preserve"> 000 0701 0000000000 240</t>
  </si>
  <si>
    <t xml:space="preserve"> 000 0701 0000000000 242</t>
  </si>
  <si>
    <t xml:space="preserve"> 000 0701 0000000000 244</t>
  </si>
  <si>
    <t xml:space="preserve"> 000 0701 0000000000 600</t>
  </si>
  <si>
    <t xml:space="preserve"> 000 0701 0000000000 610</t>
  </si>
  <si>
    <t xml:space="preserve"> 000 0701 0000000000 611</t>
  </si>
  <si>
    <t xml:space="preserve"> 000 0701 0000000000 800</t>
  </si>
  <si>
    <t xml:space="preserve"> 000 0701 0000000000 850</t>
  </si>
  <si>
    <t xml:space="preserve"> 000 0701 0000000000 851</t>
  </si>
  <si>
    <t xml:space="preserve"> 000 0702 0000000000 000</t>
  </si>
  <si>
    <t xml:space="preserve"> 000 0702 0000000000 100</t>
  </si>
  <si>
    <t xml:space="preserve"> 000 0702 0000000000 110</t>
  </si>
  <si>
    <t xml:space="preserve"> 000 0702 0000000000 111</t>
  </si>
  <si>
    <t xml:space="preserve"> 000 0702 0000000000 119</t>
  </si>
  <si>
    <t xml:space="preserve"> 000 0702 0000000000 200</t>
  </si>
  <si>
    <t xml:space="preserve"> 000 0702 0000000000 240</t>
  </si>
  <si>
    <t xml:space="preserve"> 000 0702 0000000000 242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</si>
  <si>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</si>
  <si>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</si>
  <si>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</si>
  <si>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</si>
  <si>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000 0702 0000000000 800</t>
  </si>
  <si>
    <t xml:space="preserve"> 000 0702 0000000000 850</t>
  </si>
  <si>
    <t xml:space="preserve"> 000 0702 0000000000 851</t>
  </si>
  <si>
    <t xml:space="preserve"> 000 0703 0000000000 000</t>
  </si>
  <si>
    <t xml:space="preserve"> 000 0703 0000000000 100</t>
  </si>
  <si>
    <t xml:space="preserve"> 000 0703 0000000000 110</t>
  </si>
  <si>
    <t xml:space="preserve"> 000 0703 0000000000 111</t>
  </si>
  <si>
    <t xml:space="preserve"> 000 0703 0000000000 119</t>
  </si>
  <si>
    <t xml:space="preserve"> 000 0703 0000000000 200</t>
  </si>
  <si>
    <t xml:space="preserve"> 000 0703 0000000000 240</t>
  </si>
  <si>
    <t xml:space="preserve"> 000 0703 0000000000 242</t>
  </si>
  <si>
    <t xml:space="preserve"> 000 0703 0000000000 244</t>
  </si>
  <si>
    <t xml:space="preserve"> 000 0703 0000000000 800</t>
  </si>
  <si>
    <t xml:space="preserve"> 000 0703 0000000000 850</t>
  </si>
  <si>
    <t xml:space="preserve"> 000 0703 0000000000 851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</si>
  <si>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</si>
  <si>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</si>
  <si>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</si>
  <si>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</si>
  <si>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000 0709 0000000000 119</t>
  </si>
  <si>
    <t xml:space="preserve"> 000 0709 0000000000 120</t>
  </si>
  <si>
    <t xml:space="preserve"> 000 0709 0000000000 121</t>
  </si>
  <si>
    <t xml:space="preserve"> 000 0709 0000000000 129</t>
  </si>
  <si>
    <t xml:space="preserve"> 000 0709 0000000000 200</t>
  </si>
  <si>
    <t xml:space="preserve"> 000 0709 0000000000 240</t>
  </si>
  <si>
    <t xml:space="preserve"> 000 0709 0000000000 242</t>
  </si>
  <si>
    <t xml:space="preserve"> 000 0709 0000000000 244</t>
  </si>
  <si>
    <t xml:space="preserve"> 000 0800 0000000000 000</t>
  </si>
  <si>
    <t xml:space="preserve"> 000 0801 0000000000 000</t>
  </si>
  <si>
    <t xml:space="preserve"> 000 0801 0000000000 500</t>
  </si>
  <si>
    <t xml:space="preserve"> 000 0801 0000000000 540</t>
  </si>
  <si>
    <t xml:space="preserve"> 000 0804 0000000000 000</t>
  </si>
  <si>
    <t xml:space="preserve"> 000 0804 0000000000 100</t>
  </si>
  <si>
    <t xml:space="preserve"> 000 0804 0000000000 110</t>
  </si>
  <si>
    <t xml:space="preserve"> 000 0804 0000000000 111</t>
  </si>
  <si>
    <t xml:space="preserve"> 000 0804 0000000000 119</t>
  </si>
  <si>
    <t xml:space="preserve"> 000 0804 0000000000 120</t>
  </si>
  <si>
    <t xml:space="preserve"> 000 0804 0000000000 121</t>
  </si>
  <si>
    <t xml:space="preserve"> 000 0804 0000000000 129</t>
  </si>
  <si>
    <t xml:space="preserve"> 000 0804 0000000000 200</t>
  </si>
  <si>
    <t xml:space="preserve"> 000 0804 0000000000 240</t>
  </si>
  <si>
    <t xml:space="preserve"> 000 1000 0000000000 000</t>
  </si>
  <si>
    <t xml:space="preserve"> 000 1001 0000000000 000</t>
  </si>
  <si>
    <t xml:space="preserve"> 000 1001 0000000000 300</t>
  </si>
  <si>
    <t xml:space="preserve"> 000 1001 0000000000 310</t>
  </si>
  <si>
    <t xml:space="preserve"> 000 1001 0000000000 312</t>
  </si>
  <si>
    <t xml:space="preserve"> 000 1004 0000000000 000</t>
  </si>
  <si>
    <t xml:space="preserve"> 000 1004 0000000000 300</t>
  </si>
  <si>
    <t xml:space="preserve"> 000 1004 0000000000 310</t>
  </si>
  <si>
    <t xml:space="preserve"> 000 1004 0000000000 313</t>
  </si>
  <si>
    <t xml:space="preserve"> 000 1004 0000000000 600</t>
  </si>
  <si>
    <t xml:space="preserve"> 000 1004 0000000000 610</t>
  </si>
  <si>
    <t xml:space="preserve"> 000 1004 0000000000 611</t>
  </si>
  <si>
    <t xml:space="preserve"> 000 1006 0000000000 000</t>
  </si>
  <si>
    <t xml:space="preserve"> 000 1006 0000000000 600</t>
  </si>
  <si>
    <t xml:space="preserve"> 000 1006 0000000000 630</t>
  </si>
  <si>
    <t xml:space="preserve"> 000 1100 0000000000 000</t>
  </si>
  <si>
    <t xml:space="preserve"> 000 1101 0000000000 000</t>
  </si>
  <si>
    <t xml:space="preserve"> 000 1101 0000000000 200</t>
  </si>
  <si>
    <t xml:space="preserve"> 000 1101 0000000000 240</t>
  </si>
  <si>
    <t xml:space="preserve"> 000 1101 0000000000 244</t>
  </si>
  <si>
    <t xml:space="preserve"> 000 1400 0000000000 000</t>
  </si>
  <si>
    <t xml:space="preserve"> 000 1401 0000000000 000</t>
  </si>
  <si>
    <t xml:space="preserve"> 000 1401 0000000000 500</t>
  </si>
  <si>
    <t xml:space="preserve"> 000 1401 0000000000 510</t>
  </si>
  <si>
    <t xml:space="preserve"> 000 1401 0000000000 511</t>
  </si>
  <si>
    <t xml:space="preserve"> 000 1403 0000000000 000</t>
  </si>
  <si>
    <t xml:space="preserve"> 000 1403 0000000000 500</t>
  </si>
  <si>
    <t xml:space="preserve"> 000 1403 0000000000 540</t>
  </si>
  <si>
    <t>Утверждено бюджеты муници- пальных районов</t>
  </si>
  <si>
    <t>% исполнения</t>
  </si>
  <si>
    <t>Исполнено бюджеты муници- пальных районов</t>
  </si>
  <si>
    <t>Наименование показателя</t>
  </si>
  <si>
    <t>Код строи</t>
  </si>
  <si>
    <t>Код расхода по бюджетной классификации</t>
  </si>
  <si>
    <t xml:space="preserve"> 000 0502 0000000000 000</t>
  </si>
  <si>
    <t xml:space="preserve"> 000 0503 0000000000 500</t>
  </si>
  <si>
    <t xml:space="preserve"> 000 0503 0000000000 520</t>
  </si>
  <si>
    <t xml:space="preserve"> 000 0503 0000000000 521</t>
  </si>
  <si>
    <t xml:space="preserve"> 000 1004 0000000000 320</t>
  </si>
  <si>
    <t xml:space="preserve"> 000 1004 0000000000 322</t>
  </si>
  <si>
    <t xml:space="preserve"> 000 0702 0000000000 612</t>
  </si>
  <si>
    <t xml:space="preserve">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</si>
  <si>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 
Расходы на выплаты персоналу государственных (муниципальных) органов
</t>
  </si>
  <si>
    <t xml:space="preserve">  
Фонд оплаты труда государственных (муниципальных) органов
</t>
  </si>
  <si>
    <t xml:space="preserve">  
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</si>
  <si>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 xml:space="preserve">  
Закупка товаров, работ и услуг для обеспечения государственных (муниципальных) нужд
</t>
  </si>
  <si>
    <t xml:space="preserve">  
Иные закупки товаров, работ и услуг для обеспечения государственных (муниципальных) нужд
</t>
  </si>
  <si>
    <t xml:space="preserve">  
Прочая закупка товаров, работ и услуг
</t>
  </si>
  <si>
    <t xml:space="preserve">  
Закупка энергетических ресурсов
</t>
  </si>
  <si>
    <t xml:space="preserve">  
Иные бюджетные ассигнования
</t>
  </si>
  <si>
    <t xml:space="preserve">  
Уплата налогов, сборов и иных платежей
</t>
  </si>
  <si>
    <t xml:space="preserve">  
Уплата налога на имущество организаций и земельного налога
</t>
  </si>
  <si>
    <t xml:space="preserve"> 000 0106 0000000000 247</t>
  </si>
  <si>
    <t xml:space="preserve">  
Расходы на выплаты персоналу казенных учреждений
</t>
  </si>
  <si>
    <t xml:space="preserve">  
Фонд оплаты труда учреждений
</t>
  </si>
  <si>
    <t xml:space="preserve">  
Взносы по обязательному социальному страхованию на выплаты по оплате труда работников и иные выплаты работникам учреждений
</t>
  </si>
  <si>
    <t xml:space="preserve"> 000 0113 0000000000 247</t>
  </si>
  <si>
    <t xml:space="preserve">  
Предоставление субсидий бюджетным, автономным учреждениям и иным некоммерческим организациям
</t>
  </si>
  <si>
    <t xml:space="preserve">  
Дорожное хозяйство (дорожные фонды)
</t>
  </si>
  <si>
    <t xml:space="preserve">  
Межбюджетные трансферты
</t>
  </si>
  <si>
    <t xml:space="preserve">  
Субсидии
</t>
  </si>
  <si>
    <t xml:space="preserve">  
Субсидии, за исключением субсидий на софинансирование капитальных вложений в объекты государственной (муниципальной) собственности
</t>
  </si>
  <si>
    <t xml:space="preserve">  
Другие вопросы в области национальной экономики
</t>
  </si>
  <si>
    <t xml:space="preserve">  
Субсидии бюджетным учреждениям
</t>
  </si>
  <si>
    <t xml:space="preserve">  
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</si>
  <si>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  
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</si>
  <si>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 xml:space="preserve">  
ЖИЛИЩНО-КОММУНАЛЬНОЕ ХОЗЯЙСТВО
</t>
  </si>
  <si>
    <t xml:space="preserve">  
Коммунальное хозяйство
</t>
  </si>
  <si>
    <t xml:space="preserve">  
Благоустройство
</t>
  </si>
  <si>
    <t xml:space="preserve">  
Иные межбюджетные трансферты
</t>
  </si>
  <si>
    <t xml:space="preserve">  
ОБРАЗОВАНИЕ
</t>
  </si>
  <si>
    <t xml:space="preserve">  
Дошкольное образование
</t>
  </si>
  <si>
    <t xml:space="preserve"> 000 0701 0000000000 247</t>
  </si>
  <si>
    <t xml:space="preserve">  
Общее образование
</t>
  </si>
  <si>
    <t xml:space="preserve"> 000 0702 0000000000 247</t>
  </si>
  <si>
    <t xml:space="preserve">  
Субсидии бюджетным учреждениям на иные цели
</t>
  </si>
  <si>
    <t xml:space="preserve">  
Дополнительное образование детей
</t>
  </si>
  <si>
    <t xml:space="preserve"> 000 0703 0000000000 247</t>
  </si>
  <si>
    <t xml:space="preserve">  
Социальное обеспечение и иные выплаты населению
</t>
  </si>
  <si>
    <t xml:space="preserve">  
Социальные выплаты гражданам, кроме публичных нормативных социальных выплат
</t>
  </si>
  <si>
    <t xml:space="preserve">  
Другие вопросы в области образования
</t>
  </si>
  <si>
    <t xml:space="preserve">  
КУЛЬТУРА, КИНЕМАТОГРАФИЯ
</t>
  </si>
  <si>
    <t xml:space="preserve">  
Культура
</t>
  </si>
  <si>
    <t xml:space="preserve">  
Другие вопросы в области культуры, кинематографии
</t>
  </si>
  <si>
    <t xml:space="preserve">  
Публичные нормативные социальные выплаты гражданам
</t>
  </si>
  <si>
    <t xml:space="preserve">  
Иные пенсии, социальные доплаты к пенсиям
</t>
  </si>
  <si>
    <t xml:space="preserve">  
Охрана семьи и детства
</t>
  </si>
  <si>
    <t xml:space="preserve">  
Субсидии гражданам на приобретение жилья
</t>
  </si>
  <si>
    <t xml:space="preserve">  
ФИЗИЧЕСКАЯ КУЛЬТУРА И СПОРТ
</t>
  </si>
  <si>
    <t xml:space="preserve">  
Физическая культура
</t>
  </si>
  <si>
    <t xml:space="preserve">  
Массовый спорт
</t>
  </si>
  <si>
    <t xml:space="preserve"> 000 1102 0000000000 000</t>
  </si>
  <si>
    <t xml:space="preserve"> 000 1102 0000000000 500</t>
  </si>
  <si>
    <t xml:space="preserve"> 000 1102 0000000000 520</t>
  </si>
  <si>
    <t xml:space="preserve"> 000 1102 0000000000 521</t>
  </si>
  <si>
    <t xml:space="preserve">  
МЕЖБЮДЖЕТНЫЕ ТРАНСФЕРТЫ ОБЩЕГО ХАРАКТЕРА БЮДЖЕТАМ БЮДЖЕТНОЙ СИСТЕМЫ РОССИЙСКОЙ ФЕДЕРАЦИИ
</t>
  </si>
  <si>
    <t xml:space="preserve">  
Дотации на выравнивание бюджетной обеспеченности субъектов Российской Федерации и муниципальных образований
</t>
  </si>
  <si>
    <t xml:space="preserve">  
Дотации
</t>
  </si>
  <si>
    <t xml:space="preserve">  
Дотации на выравнивание бюджетной обеспеченности
</t>
  </si>
  <si>
    <t xml:space="preserve">  
Прочие межбюджетные трансферты общего характера
</t>
  </si>
  <si>
    <t>-</t>
  </si>
  <si>
    <t>Расходы бюджета - всего</t>
  </si>
  <si>
    <t xml:space="preserve"> 000 0408 0000000000 000</t>
  </si>
  <si>
    <t xml:space="preserve">  
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</si>
  <si>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 xml:space="preserve"> 000 0412 0000000000 813</t>
  </si>
  <si>
    <t xml:space="preserve"> 000 0502 0000000000 200</t>
  </si>
  <si>
    <t xml:space="preserve"> 000 0502 0000000000 240</t>
  </si>
  <si>
    <t xml:space="preserve"> 000 0502 0000000000 244</t>
  </si>
  <si>
    <t xml:space="preserve"> 000 0801 0000000000 520</t>
  </si>
  <si>
    <t xml:space="preserve"> 000 0801 0000000000 521</t>
  </si>
  <si>
    <t xml:space="preserve"> 000 0804 0000000000 242</t>
  </si>
  <si>
    <t xml:space="preserve">  
Субсидии (гранты в форме субсидий), не подлежащие казначейскому сопровождению
</t>
  </si>
  <si>
    <t xml:space="preserve"> 000 1006 0000000000 633</t>
  </si>
  <si>
    <t xml:space="preserve">  
Закупка товаров, работ и услуг в сфере информационно-коммуникационных технологий
</t>
  </si>
  <si>
    <t xml:space="preserve"> 000 0310 0000000000 000</t>
  </si>
  <si>
    <t xml:space="preserve"> 000 0310 0000000000 100</t>
  </si>
  <si>
    <t xml:space="preserve"> 000 0310 0000000000 110</t>
  </si>
  <si>
    <t xml:space="preserve"> 000 0310 0000000000 111</t>
  </si>
  <si>
    <t xml:space="preserve"> 000 0310 0000000000 119</t>
  </si>
  <si>
    <t xml:space="preserve"> 000 0310 0000000000 200</t>
  </si>
  <si>
    <t xml:space="preserve"> 000 0310 0000000000 240</t>
  </si>
  <si>
    <t xml:space="preserve"> 000 0310 0000000000 244</t>
  </si>
  <si>
    <t xml:space="preserve">  
Закупка товаров, работ и услуг в целях капитального ремонта государственного (муниципального) имущества
</t>
  </si>
  <si>
    <t xml:space="preserve"> 000 0408 0000000000 200</t>
  </si>
  <si>
    <t xml:space="preserve"> 000 0408 0000000000 240</t>
  </si>
  <si>
    <t xml:space="preserve"> 000 0408 0000000000 244</t>
  </si>
  <si>
    <t xml:space="preserve"> 000 0409 0000000000 540</t>
  </si>
  <si>
    <t xml:space="preserve"> 000 0709 0000000000 600</t>
  </si>
  <si>
    <t xml:space="preserve"> 000 0709 0000000000 610</t>
  </si>
  <si>
    <t xml:space="preserve"> 000 0709 0000000000 612</t>
  </si>
  <si>
    <t>Результат исполнения бюджета (дефицит / профицит)</t>
  </si>
  <si>
    <t xml:space="preserve"> 000 0401 0000000000 000</t>
  </si>
  <si>
    <t xml:space="preserve"> 000 0401 0000000000 200</t>
  </si>
  <si>
    <t xml:space="preserve"> 000 0401 0000000000 240</t>
  </si>
  <si>
    <t xml:space="preserve"> 000 0401 0000000000 244</t>
  </si>
  <si>
    <t xml:space="preserve"> 000 0709 0000000000 300</t>
  </si>
  <si>
    <t xml:space="preserve"> 000 0709 0000000000 320</t>
  </si>
  <si>
    <t xml:space="preserve">  
Приобретение товаров, работ и услуг в пользу граждан в целях их социального обеспечения
</t>
  </si>
  <si>
    <t xml:space="preserve"> 000 0709 0000000000 323</t>
  </si>
  <si>
    <t>Приложение 2 
к постановлению администрации Верхнемамонского муниципального района "Об исполнении районного бюджета за 1 квартал 2025 года"</t>
  </si>
  <si>
    <t>Расходы районного бюджета Верхнемамонского муниципального района по разделам, подразделам  функциональной классификации  расходов бюджета по состоянию на 01.04.2025 года</t>
  </si>
  <si>
    <t xml:space="preserve">  
ОБЩЕГОСУДАРСТВЕННЫЕ ВОПРОСЫ
</t>
  </si>
  <si>
    <t xml:space="preserve">  
Функционирование высшего должностного лица субъекта Российской Федерации и муниципального образования
</t>
  </si>
  <si>
    <t xml:space="preserve">  
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</si>
  <si>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  
Функционирование Правительства Российской Федерации, высших исполнительных органов субъектов Российской Федерации, местных администраций
</t>
  </si>
  <si>
    <t xml:space="preserve">  
Иные выплаты персоналу государственных (муниципальных) органов, за исключением фонда оплаты труда
</t>
  </si>
  <si>
    <t xml:space="preserve">  
Обеспечение деятельности финансовых, налоговых и таможенных органов и органов финансового (финансово-бюджетного) надзора
</t>
  </si>
  <si>
    <t xml:space="preserve">  
Резервные фонды
</t>
  </si>
  <si>
    <t xml:space="preserve">  
Резервные средства
</t>
  </si>
  <si>
    <t xml:space="preserve">  
Другие общегосударственные вопросы
</t>
  </si>
  <si>
    <t xml:space="preserve">  
НАЦИОНАЛЬНАЯ БЕЗОПАСНОСТЬ И ПРАВООХРАНИТЕЛЬНАЯ ДЕЯТЕЛЬНОСТЬ
</t>
  </si>
  <si>
    <t xml:space="preserve">  
Защита населения и территории от чрезвычайных ситуаций природного и техногенного характера, пожарная безопасность
</t>
  </si>
  <si>
    <t xml:space="preserve">  
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</si>
  <si>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  
НАЦИОНАЛЬНАЯ ЭКОНОМИКА
</t>
  </si>
  <si>
    <t xml:space="preserve">  
Общеэкономические вопросы
</t>
  </si>
  <si>
    <t xml:space="preserve">  
Сельское хозяйство и рыболовство
</t>
  </si>
  <si>
    <t xml:space="preserve">  
Транспорт
</t>
  </si>
  <si>
    <t xml:space="preserve"> 000 0409 0000000000 200</t>
  </si>
  <si>
    <t xml:space="preserve"> 000 0409 0000000000 240</t>
  </si>
  <si>
    <t xml:space="preserve"> 000 0502 0000000000 500</t>
  </si>
  <si>
    <t xml:space="preserve"> 000 0502 0000000000 520</t>
  </si>
  <si>
    <t xml:space="preserve"> 000 0502 0000000000 521</t>
  </si>
  <si>
    <t xml:space="preserve"> 000 0503 0000000000 540</t>
  </si>
  <si>
    <t xml:space="preserve"> 000 0701 0000000000 243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</si>
  <si>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</si>
  <si>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</si>
  <si>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</si>
  <si>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</si>
  <si>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 
СОЦИАЛЬНАЯ ПОЛИТИКА
</t>
  </si>
  <si>
    <t xml:space="preserve">  
Пенсионное обеспечение
</t>
  </si>
  <si>
    <t xml:space="preserve">  
Пособия, компенсации, меры социальной поддержки по публичным нормативным обязательствам
</t>
  </si>
  <si>
    <t xml:space="preserve">  
Другие вопросы в области социальной политики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</si>
</sst>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17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4"/>
      <color rgb="FF000000"/>
      <name val="Arial"/>
      <family val="2"/>
      <charset val="204"/>
    </font>
    <font>
      <sz val="8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</fills>
  <borders count="5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90">
    <xf numFmtId="0" fontId="0" fillId="0" borderId="0"/>
    <xf numFmtId="0" fontId="1" fillId="0" borderId="1"/>
    <xf numFmtId="0" fontId="2" fillId="0" borderId="1">
      <alignment horizontal="center" wrapText="1"/>
    </xf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49" fontId="6" fillId="0" borderId="1">
      <alignment horizontal="right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1">
      <alignment horizontal="left" wrapText="1" indent="2"/>
    </xf>
    <xf numFmtId="49" fontId="6" fillId="0" borderId="33">
      <alignment horizontal="center"/>
    </xf>
    <xf numFmtId="49" fontId="6" fillId="0" borderId="30">
      <alignment horizontal="center"/>
    </xf>
    <xf numFmtId="0" fontId="6" fillId="0" borderId="11">
      <alignment horizontal="left" wrapText="1" indent="2"/>
    </xf>
    <xf numFmtId="0" fontId="6" fillId="0" borderId="12"/>
    <xf numFmtId="0" fontId="6" fillId="0" borderId="34"/>
    <xf numFmtId="0" fontId="1" fillId="0" borderId="35">
      <alignment horizontal="left" wrapText="1"/>
    </xf>
    <xf numFmtId="0" fontId="6" fillId="0" borderId="36">
      <alignment horizontal="center" wrapText="1"/>
    </xf>
    <xf numFmtId="49" fontId="6" fillId="0" borderId="37">
      <alignment horizontal="center" wrapText="1"/>
    </xf>
    <xf numFmtId="4" fontId="6" fillId="0" borderId="19">
      <alignment horizontal="right"/>
    </xf>
    <xf numFmtId="4" fontId="6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3">
      <alignment horizontal="center" wrapText="1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9">
      <alignment horizontal="left" wrapText="1" indent="2"/>
    </xf>
    <xf numFmtId="49" fontId="6" fillId="0" borderId="33">
      <alignment horizontal="center" shrinkToFit="1"/>
    </xf>
    <xf numFmtId="49" fontId="6" fillId="0" borderId="30">
      <alignment horizontal="center" shrinkToFit="1"/>
    </xf>
    <xf numFmtId="0" fontId="6" fillId="0" borderId="32">
      <alignment horizontal="left" wrapText="1" indent="2"/>
    </xf>
    <xf numFmtId="0" fontId="1" fillId="0" borderId="40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6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9" fillId="0" borderId="8"/>
    <xf numFmtId="49" fontId="10" fillId="0" borderId="42">
      <alignment horizontal="left" vertical="center" wrapText="1"/>
    </xf>
    <xf numFmtId="49" fontId="1" fillId="0" borderId="27">
      <alignment horizontal="center" vertical="center" wrapText="1"/>
    </xf>
    <xf numFmtId="49" fontId="6" fillId="0" borderId="43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39">
      <alignment horizontal="left" vertical="center" wrapText="1" indent="3"/>
    </xf>
    <xf numFmtId="49" fontId="6" fillId="0" borderId="33">
      <alignment horizontal="center" vertical="center" wrapText="1"/>
    </xf>
    <xf numFmtId="49" fontId="6" fillId="0" borderId="42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4">
      <alignment horizontal="left" vertical="center" wrapText="1" indent="3"/>
    </xf>
    <xf numFmtId="0" fontId="10" fillId="0" borderId="41">
      <alignment horizontal="left" vertical="center" wrapText="1"/>
    </xf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40">
      <alignment horizontal="center" vertical="center" textRotation="90"/>
    </xf>
    <xf numFmtId="49" fontId="10" fillId="0" borderId="41">
      <alignment horizontal="left" vertical="center" wrapText="1"/>
    </xf>
    <xf numFmtId="0" fontId="1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2">
      <alignment horizontal="left" vertical="center" wrapText="1"/>
    </xf>
    <xf numFmtId="0" fontId="6" fillId="0" borderId="23">
      <alignment horizontal="center" vertical="center"/>
    </xf>
    <xf numFmtId="0" fontId="6" fillId="0" borderId="33">
      <alignment horizontal="center" vertical="center"/>
    </xf>
    <xf numFmtId="0" fontId="6" fillId="0" borderId="27">
      <alignment horizontal="center" vertical="center"/>
    </xf>
    <xf numFmtId="0" fontId="6" fillId="0" borderId="44">
      <alignment horizontal="left" vertical="center" wrapText="1"/>
    </xf>
    <xf numFmtId="0" fontId="1" fillId="0" borderId="27">
      <alignment horizontal="center" vertical="center"/>
    </xf>
    <xf numFmtId="0" fontId="6" fillId="0" borderId="45">
      <alignment horizontal="center" vertical="center"/>
    </xf>
    <xf numFmtId="49" fontId="1" fillId="0" borderId="18">
      <alignment horizontal="center" vertical="center"/>
    </xf>
    <xf numFmtId="49" fontId="6" fillId="0" borderId="42">
      <alignment horizontal="left" vertical="center" wrapText="1"/>
    </xf>
    <xf numFmtId="49" fontId="6" fillId="0" borderId="23">
      <alignment horizontal="center" vertical="center"/>
    </xf>
    <xf numFmtId="49" fontId="6" fillId="0" borderId="33">
      <alignment horizontal="center" vertical="center"/>
    </xf>
    <xf numFmtId="49" fontId="6" fillId="0" borderId="27">
      <alignment horizontal="center" vertical="center"/>
    </xf>
    <xf numFmtId="49" fontId="6" fillId="0" borderId="44">
      <alignment horizontal="left" vertical="center" wrapText="1"/>
    </xf>
    <xf numFmtId="49" fontId="6" fillId="0" borderId="45">
      <alignment horizontal="center" vertical="center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6" fillId="0" borderId="1">
      <alignment horizontal="center"/>
    </xf>
    <xf numFmtId="49" fontId="6" fillId="0" borderId="2"/>
    <xf numFmtId="0" fontId="11" fillId="0" borderId="2">
      <alignment wrapText="1"/>
    </xf>
    <xf numFmtId="0" fontId="11" fillId="0" borderId="16">
      <alignment wrapText="1"/>
    </xf>
    <xf numFmtId="0" fontId="11" fillId="0" borderId="13">
      <alignment wrapText="1"/>
    </xf>
    <xf numFmtId="0" fontId="6" fillId="0" borderId="13"/>
    <xf numFmtId="0" fontId="12" fillId="0" borderId="0"/>
    <xf numFmtId="0" fontId="12" fillId="0" borderId="0"/>
    <xf numFmtId="0" fontId="12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2"/>
    <xf numFmtId="0" fontId="4" fillId="3" borderId="13"/>
    <xf numFmtId="0" fontId="4" fillId="3" borderId="47"/>
    <xf numFmtId="0" fontId="4" fillId="3" borderId="48"/>
    <xf numFmtId="0" fontId="4" fillId="3" borderId="49"/>
    <xf numFmtId="0" fontId="4" fillId="3" borderId="50"/>
    <xf numFmtId="0" fontId="4" fillId="3" borderId="15"/>
    <xf numFmtId="0" fontId="4" fillId="3" borderId="28"/>
  </cellStyleXfs>
  <cellXfs count="74">
    <xf numFmtId="0" fontId="0" fillId="0" borderId="0" xfId="0"/>
    <xf numFmtId="0" fontId="0" fillId="0" borderId="0" xfId="0" applyProtection="1">
      <protection locked="0"/>
    </xf>
    <xf numFmtId="0" fontId="4" fillId="0" borderId="1" xfId="6" applyNumberFormat="1" applyProtection="1"/>
    <xf numFmtId="0" fontId="4" fillId="0" borderId="2" xfId="66" applyNumberFormat="1" applyProtection="1"/>
    <xf numFmtId="4" fontId="6" fillId="0" borderId="51" xfId="69" applyNumberFormat="1" applyFont="1" applyFill="1" applyBorder="1" applyProtection="1">
      <alignment horizontal="right"/>
    </xf>
    <xf numFmtId="49" fontId="6" fillId="0" borderId="12" xfId="38" applyNumberFormat="1" applyBorder="1" applyProtection="1">
      <alignment horizontal="center" vertical="center" wrapText="1"/>
    </xf>
    <xf numFmtId="49" fontId="6" fillId="0" borderId="47" xfId="39" applyNumberFormat="1" applyBorder="1" applyProtection="1">
      <alignment horizontal="center" vertical="center" wrapText="1"/>
    </xf>
    <xf numFmtId="4" fontId="6" fillId="0" borderId="2" xfId="70" applyNumberFormat="1" applyBorder="1" applyProtection="1">
      <alignment horizontal="right"/>
    </xf>
    <xf numFmtId="49" fontId="6" fillId="0" borderId="12" xfId="73" applyNumberFormat="1" applyBorder="1" applyProtection="1">
      <alignment horizontal="center"/>
    </xf>
    <xf numFmtId="0" fontId="4" fillId="0" borderId="52" xfId="11" applyNumberFormat="1" applyBorder="1" applyProtection="1"/>
    <xf numFmtId="0" fontId="4" fillId="0" borderId="52" xfId="16" applyNumberFormat="1" applyBorder="1" applyProtection="1"/>
    <xf numFmtId="4" fontId="6" fillId="0" borderId="51" xfId="72" applyNumberFormat="1" applyFont="1" applyFill="1" applyBorder="1" applyAlignment="1" applyProtection="1">
      <alignment horizontal="right" shrinkToFit="1"/>
    </xf>
    <xf numFmtId="165" fontId="6" fillId="0" borderId="51" xfId="69" applyNumberFormat="1" applyFont="1" applyFill="1" applyBorder="1" applyProtection="1">
      <alignment horizontal="right"/>
    </xf>
    <xf numFmtId="4" fontId="6" fillId="0" borderId="51" xfId="72" applyNumberFormat="1" applyFont="1" applyFill="1" applyBorder="1" applyAlignment="1" applyProtection="1">
      <alignment horizontal="right" vertical="distributed" shrinkToFit="1"/>
    </xf>
    <xf numFmtId="4" fontId="6" fillId="0" borderId="2" xfId="70" applyNumberFormat="1" applyBorder="1" applyAlignment="1" applyProtection="1">
      <alignment horizontal="right" vertical="distributed"/>
    </xf>
    <xf numFmtId="0" fontId="4" fillId="0" borderId="52" xfId="16" applyNumberFormat="1" applyBorder="1" applyAlignment="1" applyProtection="1">
      <alignment vertical="distributed"/>
    </xf>
    <xf numFmtId="0" fontId="0" fillId="0" borderId="0" xfId="0" applyAlignment="1" applyProtection="1">
      <alignment vertical="distributed"/>
      <protection locked="0"/>
    </xf>
    <xf numFmtId="0" fontId="4" fillId="0" borderId="52" xfId="6" applyNumberFormat="1" applyBorder="1" applyAlignment="1" applyProtection="1">
      <alignment vertical="distributed"/>
    </xf>
    <xf numFmtId="0" fontId="6" fillId="2" borderId="1" xfId="58" applyNumberFormat="1" applyAlignment="1" applyProtection="1">
      <alignment vertical="distributed"/>
    </xf>
    <xf numFmtId="0" fontId="0" fillId="0" borderId="1" xfId="0" applyBorder="1" applyAlignment="1" applyProtection="1">
      <alignment vertical="distributed"/>
      <protection locked="0"/>
    </xf>
    <xf numFmtId="0" fontId="0" fillId="0" borderId="52" xfId="0" applyBorder="1" applyAlignment="1" applyProtection="1">
      <alignment vertical="distributed"/>
      <protection locked="0"/>
    </xf>
    <xf numFmtId="0" fontId="14" fillId="0" borderId="51" xfId="0" applyFont="1" applyFill="1" applyBorder="1" applyAlignment="1" applyProtection="1">
      <alignment vertical="distributed"/>
      <protection locked="0"/>
    </xf>
    <xf numFmtId="0" fontId="6" fillId="0" borderId="51" xfId="24" applyNumberFormat="1" applyFont="1" applyFill="1" applyBorder="1" applyAlignment="1" applyProtection="1">
      <alignment vertical="distributed"/>
    </xf>
    <xf numFmtId="4" fontId="6" fillId="0" borderId="51" xfId="79" applyNumberFormat="1" applyFont="1" applyFill="1" applyBorder="1" applyAlignment="1" applyProtection="1">
      <alignment horizontal="right" vertical="distributed" shrinkToFit="1"/>
    </xf>
    <xf numFmtId="49" fontId="6" fillId="0" borderId="51" xfId="47" applyNumberFormat="1" applyBorder="1" applyAlignment="1" applyProtection="1">
      <alignment horizontal="center"/>
    </xf>
    <xf numFmtId="1" fontId="6" fillId="0" borderId="53" xfId="81" applyNumberFormat="1" applyFont="1" applyFill="1" applyBorder="1" applyAlignment="1" applyProtection="1">
      <alignment horizontal="center" vertical="center"/>
    </xf>
    <xf numFmtId="4" fontId="6" fillId="0" borderId="51" xfId="79" applyNumberFormat="1" applyBorder="1" applyAlignment="1" applyProtection="1">
      <alignment horizontal="right"/>
    </xf>
    <xf numFmtId="4" fontId="6" fillId="0" borderId="51" xfId="55" applyNumberFormat="1" applyBorder="1" applyAlignment="1" applyProtection="1">
      <alignment horizontal="right"/>
    </xf>
    <xf numFmtId="0" fontId="6" fillId="0" borderId="51" xfId="67" applyNumberFormat="1" applyBorder="1" applyAlignment="1" applyProtection="1"/>
    <xf numFmtId="0" fontId="6" fillId="0" borderId="1" xfId="59" applyNumberFormat="1" applyFill="1" applyAlignment="1" applyProtection="1">
      <alignment horizontal="left" wrapText="1"/>
    </xf>
    <xf numFmtId="49" fontId="6" fillId="0" borderId="1" xfId="60" applyNumberFormat="1" applyFill="1" applyProtection="1">
      <alignment horizontal="center" wrapText="1"/>
    </xf>
    <xf numFmtId="49" fontId="6" fillId="0" borderId="1" xfId="61" applyNumberFormat="1" applyFill="1" applyProtection="1">
      <alignment horizontal="center"/>
    </xf>
    <xf numFmtId="0" fontId="6" fillId="0" borderId="1" xfId="63" applyNumberFormat="1" applyFill="1" applyBorder="1" applyAlignment="1" applyProtection="1">
      <alignment horizontal="left" wrapText="1"/>
    </xf>
    <xf numFmtId="0" fontId="6" fillId="0" borderId="1" xfId="63" applyNumberFormat="1" applyFill="1" applyBorder="1" applyProtection="1">
      <alignment horizontal="left"/>
    </xf>
    <xf numFmtId="49" fontId="6" fillId="0" borderId="1" xfId="64" applyNumberFormat="1" applyFill="1" applyBorder="1" applyProtection="1"/>
    <xf numFmtId="0" fontId="4" fillId="0" borderId="1" xfId="66" applyNumberFormat="1" applyFill="1" applyBorder="1" applyProtection="1"/>
    <xf numFmtId="49" fontId="6" fillId="0" borderId="51" xfId="38" applyNumberFormat="1" applyFill="1" applyBorder="1" applyProtection="1">
      <alignment horizontal="center" vertical="center" wrapText="1"/>
    </xf>
    <xf numFmtId="49" fontId="6" fillId="0" borderId="51" xfId="39" applyNumberFormat="1" applyFill="1" applyBorder="1" applyProtection="1">
      <alignment horizontal="center" vertical="center" wrapText="1"/>
    </xf>
    <xf numFmtId="0" fontId="15" fillId="0" borderId="51" xfId="17" applyNumberFormat="1" applyFont="1" applyFill="1" applyBorder="1" applyAlignment="1" applyProtection="1">
      <alignment horizontal="left" wrapText="1"/>
    </xf>
    <xf numFmtId="49" fontId="15" fillId="0" borderId="51" xfId="183" applyNumberFormat="1" applyFont="1" applyFill="1" applyBorder="1" applyAlignment="1" applyProtection="1">
      <alignment horizontal="center" wrapText="1"/>
    </xf>
    <xf numFmtId="49" fontId="15" fillId="0" borderId="51" xfId="74" applyNumberFormat="1" applyFont="1" applyFill="1" applyBorder="1" applyAlignment="1" applyProtection="1">
      <alignment horizontal="center" wrapText="1"/>
    </xf>
    <xf numFmtId="0" fontId="15" fillId="0" borderId="51" xfId="38" applyNumberFormat="1" applyFont="1" applyFill="1" applyBorder="1" applyAlignment="1" applyProtection="1">
      <alignment horizontal="left" wrapText="1" indent="1"/>
    </xf>
    <xf numFmtId="49" fontId="15" fillId="0" borderId="51" xfId="63" applyNumberFormat="1" applyFont="1" applyFill="1" applyBorder="1" applyAlignment="1" applyProtection="1">
      <alignment horizontal="center" wrapText="1"/>
    </xf>
    <xf numFmtId="49" fontId="15" fillId="0" borderId="51" xfId="47" applyNumberFormat="1" applyFont="1" applyFill="1" applyBorder="1" applyAlignment="1" applyProtection="1">
      <alignment horizontal="center"/>
    </xf>
    <xf numFmtId="0" fontId="15" fillId="0" borderId="51" xfId="182" applyNumberFormat="1" applyFont="1" applyFill="1" applyBorder="1" applyAlignment="1" applyProtection="1">
      <alignment horizontal="left" wrapText="1" indent="2"/>
    </xf>
    <xf numFmtId="49" fontId="15" fillId="0" borderId="51" xfId="13" applyNumberFormat="1" applyFont="1" applyFill="1" applyBorder="1" applyAlignment="1" applyProtection="1">
      <alignment horizontal="center"/>
    </xf>
    <xf numFmtId="0" fontId="0" fillId="0" borderId="0" xfId="0" applyFill="1" applyProtection="1">
      <protection locked="0"/>
    </xf>
    <xf numFmtId="0" fontId="15" fillId="0" borderId="51" xfId="24" applyNumberFormat="1" applyFont="1" applyFill="1" applyBorder="1" applyAlignment="1" applyProtection="1"/>
    <xf numFmtId="0" fontId="15" fillId="0" borderId="51" xfId="18" applyNumberFormat="1" applyFont="1" applyFill="1" applyBorder="1" applyAlignment="1" applyProtection="1">
      <alignment horizontal="left" wrapText="1"/>
    </xf>
    <xf numFmtId="0" fontId="15" fillId="0" borderId="51" xfId="78" applyNumberFormat="1" applyFont="1" applyFill="1" applyBorder="1" applyAlignment="1" applyProtection="1">
      <alignment horizontal="center" wrapText="1"/>
    </xf>
    <xf numFmtId="0" fontId="0" fillId="0" borderId="0" xfId="0" applyFill="1" applyAlignment="1" applyProtection="1">
      <alignment wrapText="1"/>
      <protection locked="0"/>
    </xf>
    <xf numFmtId="0" fontId="6" fillId="0" borderId="53" xfId="181" applyFont="1" applyFill="1" applyBorder="1" applyAlignment="1" applyProtection="1">
      <alignment horizontal="center" vertical="center" wrapText="1"/>
    </xf>
    <xf numFmtId="4" fontId="6" fillId="0" borderId="53" xfId="69" applyNumberFormat="1" applyFill="1" applyBorder="1" applyProtection="1">
      <alignment horizontal="right"/>
    </xf>
    <xf numFmtId="1" fontId="6" fillId="0" borderId="53" xfId="69" applyNumberFormat="1" applyFont="1" applyFill="1" applyBorder="1" applyAlignment="1" applyProtection="1">
      <alignment horizontal="center" vertical="center"/>
    </xf>
    <xf numFmtId="1" fontId="6" fillId="0" borderId="53" xfId="69" applyNumberFormat="1" applyFill="1" applyBorder="1" applyAlignment="1" applyProtection="1">
      <alignment horizontal="center" vertical="center"/>
    </xf>
    <xf numFmtId="4" fontId="6" fillId="0" borderId="51" xfId="53" applyNumberFormat="1" applyFont="1" applyFill="1" applyBorder="1" applyProtection="1">
      <alignment horizontal="center"/>
    </xf>
    <xf numFmtId="4" fontId="6" fillId="0" borderId="51" xfId="69" applyNumberFormat="1" applyFont="1" applyFill="1" applyBorder="1" applyAlignment="1" applyProtection="1">
      <alignment horizontal="right" vertical="distributed"/>
    </xf>
    <xf numFmtId="4" fontId="6" fillId="0" borderId="51" xfId="58" applyNumberFormat="1" applyFont="1" applyFill="1" applyBorder="1" applyAlignment="1" applyProtection="1">
      <alignment vertical="distributed"/>
    </xf>
    <xf numFmtId="4" fontId="14" fillId="0" borderId="51" xfId="0" applyNumberFormat="1" applyFont="1" applyFill="1" applyBorder="1" applyAlignment="1" applyProtection="1">
      <alignment vertical="distributed"/>
      <protection locked="0"/>
    </xf>
    <xf numFmtId="0" fontId="0" fillId="0" borderId="51" xfId="0" applyFill="1" applyBorder="1" applyProtection="1">
      <protection locked="0"/>
    </xf>
    <xf numFmtId="4" fontId="6" fillId="0" borderId="51" xfId="81" applyNumberFormat="1" applyBorder="1" applyAlignment="1" applyProtection="1">
      <alignment horizontal="right"/>
    </xf>
    <xf numFmtId="0" fontId="16" fillId="0" borderId="51" xfId="0" applyFont="1" applyFill="1" applyBorder="1" applyAlignment="1" applyProtection="1">
      <alignment wrapText="1"/>
      <protection locked="0"/>
    </xf>
    <xf numFmtId="0" fontId="16" fillId="0" borderId="51" xfId="0" applyFont="1" applyFill="1" applyBorder="1" applyProtection="1">
      <protection locked="0"/>
    </xf>
    <xf numFmtId="0" fontId="15" fillId="0" borderId="51" xfId="67" applyNumberFormat="1" applyFont="1" applyFill="1" applyBorder="1" applyAlignment="1" applyProtection="1">
      <alignment horizontal="center"/>
    </xf>
    <xf numFmtId="0" fontId="16" fillId="0" borderId="51" xfId="0" applyFont="1" applyFill="1" applyBorder="1" applyAlignment="1" applyProtection="1">
      <alignment horizontal="center"/>
      <protection locked="0"/>
    </xf>
    <xf numFmtId="49" fontId="15" fillId="0" borderId="51" xfId="60" applyNumberFormat="1" applyFont="1" applyFill="1" applyBorder="1" applyAlignment="1" applyProtection="1">
      <alignment horizontal="center" wrapText="1"/>
    </xf>
    <xf numFmtId="0" fontId="0" fillId="0" borderId="0" xfId="0" applyFill="1" applyAlignment="1" applyProtection="1">
      <alignment horizontal="center"/>
      <protection locked="0"/>
    </xf>
    <xf numFmtId="4" fontId="16" fillId="0" borderId="51" xfId="0" applyNumberFormat="1" applyFont="1" applyFill="1" applyBorder="1" applyProtection="1">
      <protection locked="0"/>
    </xf>
    <xf numFmtId="0" fontId="13" fillId="0" borderId="1" xfId="1" applyNumberFormat="1" applyFont="1" applyFill="1" applyAlignment="1" applyProtection="1">
      <alignment horizontal="center" wrapText="1"/>
    </xf>
    <xf numFmtId="49" fontId="4" fillId="0" borderId="1" xfId="61" applyNumberFormat="1" applyFont="1" applyFill="1" applyAlignment="1" applyProtection="1">
      <alignment horizontal="right" wrapText="1"/>
    </xf>
    <xf numFmtId="49" fontId="4" fillId="0" borderId="1" xfId="61" applyNumberFormat="1" applyFont="1" applyFill="1" applyAlignment="1" applyProtection="1">
      <alignment horizontal="right"/>
    </xf>
    <xf numFmtId="0" fontId="6" fillId="0" borderId="51" xfId="181" applyFont="1" applyFill="1" applyBorder="1" applyAlignment="1" applyProtection="1">
      <alignment horizontal="center" vertical="center" wrapText="1"/>
    </xf>
    <xf numFmtId="0" fontId="6" fillId="0" borderId="51" xfId="181" applyFont="1" applyFill="1" applyBorder="1" applyAlignment="1" applyProtection="1">
      <alignment horizontal="center" vertical="center" wrapText="1"/>
      <protection locked="0"/>
    </xf>
    <xf numFmtId="49" fontId="6" fillId="0" borderId="51" xfId="38" applyNumberFormat="1" applyFill="1" applyBorder="1" applyAlignment="1" applyProtection="1">
      <alignment horizontal="center" vertical="center" wrapText="1"/>
    </xf>
  </cellXfs>
  <cellStyles count="190">
    <cellStyle name="br" xfId="177"/>
    <cellStyle name="col" xfId="176"/>
    <cellStyle name="style0" xfId="178"/>
    <cellStyle name="td" xfId="179"/>
    <cellStyle name="tr" xfId="175"/>
    <cellStyle name="xl100" xfId="61"/>
    <cellStyle name="xl101" xfId="68"/>
    <cellStyle name="xl102" xfId="82"/>
    <cellStyle name="xl103" xfId="76"/>
    <cellStyle name="xl104" xfId="64"/>
    <cellStyle name="xl105" xfId="69"/>
    <cellStyle name="xl106" xfId="83"/>
    <cellStyle name="xl107" xfId="62"/>
    <cellStyle name="xl108" xfId="70"/>
    <cellStyle name="xl109" xfId="73"/>
    <cellStyle name="xl110" xfId="84"/>
    <cellStyle name="xl111" xfId="71"/>
    <cellStyle name="xl112" xfId="85"/>
    <cellStyle name="xl113" xfId="77"/>
    <cellStyle name="xl114" xfId="87"/>
    <cellStyle name="xl115" xfId="65"/>
    <cellStyle name="xl116" xfId="66"/>
    <cellStyle name="xl117" xfId="89"/>
    <cellStyle name="xl118" xfId="90"/>
    <cellStyle name="xl119" xfId="92"/>
    <cellStyle name="xl120" xfId="96"/>
    <cellStyle name="xl121" xfId="99"/>
    <cellStyle name="xl122" xfId="189"/>
    <cellStyle name="xl123" xfId="101"/>
    <cellStyle name="xl124" xfId="88"/>
    <cellStyle name="xl125" xfId="91"/>
    <cellStyle name="xl126" xfId="97"/>
    <cellStyle name="xl127" xfId="102"/>
    <cellStyle name="xl128" xfId="103"/>
    <cellStyle name="xl129" xfId="93"/>
    <cellStyle name="xl130" xfId="98"/>
    <cellStyle name="xl131" xfId="100"/>
    <cellStyle name="xl132" xfId="104"/>
    <cellStyle name="xl133" xfId="94"/>
    <cellStyle name="xl134" xfId="95"/>
    <cellStyle name="xl135" xfId="105"/>
    <cellStyle name="xl136" xfId="130"/>
    <cellStyle name="xl137" xfId="134"/>
    <cellStyle name="xl138" xfId="138"/>
    <cellStyle name="xl139" xfId="144"/>
    <cellStyle name="xl140" xfId="145"/>
    <cellStyle name="xl141" xfId="146"/>
    <cellStyle name="xl142" xfId="148"/>
    <cellStyle name="xl143" xfId="171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31"/>
    <cellStyle name="xl155" xfId="135"/>
    <cellStyle name="xl156" xfId="139"/>
    <cellStyle name="xl157" xfId="147"/>
    <cellStyle name="xl158" xfId="150"/>
    <cellStyle name="xl159" xfId="154"/>
    <cellStyle name="xl160" xfId="158"/>
    <cellStyle name="xl161" xfId="162"/>
    <cellStyle name="xl162" xfId="112"/>
    <cellStyle name="xl163" xfId="115"/>
    <cellStyle name="xl164" xfId="117"/>
    <cellStyle name="xl165" xfId="122"/>
    <cellStyle name="xl166" xfId="124"/>
    <cellStyle name="xl167" xfId="127"/>
    <cellStyle name="xl168" xfId="132"/>
    <cellStyle name="xl169" xfId="136"/>
    <cellStyle name="xl170" xfId="140"/>
    <cellStyle name="xl171" xfId="142"/>
    <cellStyle name="xl172" xfId="149"/>
    <cellStyle name="xl173" xfId="151"/>
    <cellStyle name="xl174" xfId="152"/>
    <cellStyle name="xl175" xfId="153"/>
    <cellStyle name="xl176" xfId="155"/>
    <cellStyle name="xl177" xfId="156"/>
    <cellStyle name="xl178" xfId="157"/>
    <cellStyle name="xl179" xfId="159"/>
    <cellStyle name="xl180" xfId="160"/>
    <cellStyle name="xl181" xfId="161"/>
    <cellStyle name="xl182" xfId="163"/>
    <cellStyle name="xl183" xfId="164"/>
    <cellStyle name="xl184" xfId="167"/>
    <cellStyle name="xl185" xfId="169"/>
    <cellStyle name="xl186" xfId="170"/>
    <cellStyle name="xl187" xfId="107"/>
    <cellStyle name="xl188" xfId="109"/>
    <cellStyle name="xl189" xfId="118"/>
    <cellStyle name="xl190" xfId="128"/>
    <cellStyle name="xl191" xfId="133"/>
    <cellStyle name="xl192" xfId="137"/>
    <cellStyle name="xl193" xfId="141"/>
    <cellStyle name="xl194" xfId="174"/>
    <cellStyle name="xl195" xfId="110"/>
    <cellStyle name="xl196" xfId="165"/>
    <cellStyle name="xl197" xfId="168"/>
    <cellStyle name="xl198" xfId="166"/>
    <cellStyle name="xl199" xfId="119"/>
    <cellStyle name="xl200" xfId="108"/>
    <cellStyle name="xl201" xfId="120"/>
    <cellStyle name="xl202" xfId="129"/>
    <cellStyle name="xl203" xfId="143"/>
    <cellStyle name="xl204" xfId="113"/>
    <cellStyle name="xl21" xfId="180"/>
    <cellStyle name="xl22" xfId="1"/>
    <cellStyle name="xl23" xfId="8"/>
    <cellStyle name="xl24" xfId="12"/>
    <cellStyle name="xl25" xfId="19"/>
    <cellStyle name="xl26" xfId="34"/>
    <cellStyle name="xl27" xfId="6"/>
    <cellStyle name="xl28" xfId="181"/>
    <cellStyle name="xl29" xfId="36"/>
    <cellStyle name="xl30" xfId="38"/>
    <cellStyle name="xl31" xfId="182"/>
    <cellStyle name="xl32" xfId="40"/>
    <cellStyle name="xl33" xfId="46"/>
    <cellStyle name="xl34" xfId="51"/>
    <cellStyle name="xl35" xfId="183"/>
    <cellStyle name="xl36" xfId="2"/>
    <cellStyle name="xl37" xfId="13"/>
    <cellStyle name="xl38" xfId="26"/>
    <cellStyle name="xl39" xfId="28"/>
    <cellStyle name="xl40" xfId="30"/>
    <cellStyle name="xl41" xfId="184"/>
    <cellStyle name="xl42" xfId="41"/>
    <cellStyle name="xl43" xfId="47"/>
    <cellStyle name="xl44" xfId="52"/>
    <cellStyle name="xl45" xfId="185"/>
    <cellStyle name="xl46" xfId="55"/>
    <cellStyle name="xl47" xfId="20"/>
    <cellStyle name="xl48" xfId="31"/>
    <cellStyle name="xl49" xfId="23"/>
    <cellStyle name="xl50" xfId="42"/>
    <cellStyle name="xl51" xfId="48"/>
    <cellStyle name="xl52" xfId="53"/>
    <cellStyle name="xl53" xfId="37"/>
    <cellStyle name="xl54" xfId="39"/>
    <cellStyle name="xl55" xfId="186"/>
    <cellStyle name="xl56" xfId="43"/>
    <cellStyle name="xl57" xfId="56"/>
    <cellStyle name="xl58" xfId="58"/>
    <cellStyle name="xl59" xfId="3"/>
    <cellStyle name="xl60" xfId="9"/>
    <cellStyle name="xl61" xfId="14"/>
    <cellStyle name="xl62" xfId="21"/>
    <cellStyle name="xl63" xfId="4"/>
    <cellStyle name="xl64" xfId="10"/>
    <cellStyle name="xl65" xfId="15"/>
    <cellStyle name="xl66" xfId="22"/>
    <cellStyle name="xl67" xfId="25"/>
    <cellStyle name="xl68" xfId="27"/>
    <cellStyle name="xl69" xfId="29"/>
    <cellStyle name="xl70" xfId="32"/>
    <cellStyle name="xl71" xfId="33"/>
    <cellStyle name="xl72" xfId="35"/>
    <cellStyle name="xl73" xfId="5"/>
    <cellStyle name="xl74" xfId="11"/>
    <cellStyle name="xl75" xfId="16"/>
    <cellStyle name="xl76" xfId="44"/>
    <cellStyle name="xl77" xfId="49"/>
    <cellStyle name="xl78" xfId="45"/>
    <cellStyle name="xl79" xfId="50"/>
    <cellStyle name="xl80" xfId="54"/>
    <cellStyle name="xl81" xfId="187"/>
    <cellStyle name="xl82" xfId="57"/>
    <cellStyle name="xl83" xfId="7"/>
    <cellStyle name="xl84" xfId="17"/>
    <cellStyle name="xl85" xfId="24"/>
    <cellStyle name="xl86" xfId="18"/>
    <cellStyle name="xl87" xfId="59"/>
    <cellStyle name="xl88" xfId="63"/>
    <cellStyle name="xl89" xfId="67"/>
    <cellStyle name="xl90" xfId="78"/>
    <cellStyle name="xl91" xfId="80"/>
    <cellStyle name="xl92" xfId="74"/>
    <cellStyle name="xl93" xfId="60"/>
    <cellStyle name="xl94" xfId="72"/>
    <cellStyle name="xl95" xfId="79"/>
    <cellStyle name="xl96" xfId="81"/>
    <cellStyle name="xl97" xfId="188"/>
    <cellStyle name="xl98" xfId="75"/>
    <cellStyle name="xl99" xfId="8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6"/>
  <sheetViews>
    <sheetView tabSelected="1" topLeftCell="A30" zoomScaleNormal="100" workbookViewId="0">
      <selection activeCell="X165" sqref="X165"/>
    </sheetView>
  </sheetViews>
  <sheetFormatPr defaultRowHeight="15" x14ac:dyDescent="0.25"/>
  <cols>
    <col min="1" max="1" width="45.85546875" style="50" customWidth="1"/>
    <col min="2" max="2" width="5" style="46" customWidth="1"/>
    <col min="3" max="3" width="25.28515625" style="46" customWidth="1"/>
    <col min="4" max="8" width="9.140625" style="46" hidden="1"/>
    <col min="9" max="9" width="11.5703125" style="46" customWidth="1"/>
    <col min="10" max="15" width="9.140625" style="46" hidden="1"/>
    <col min="16" max="16" width="11.7109375" style="46" bestFit="1" customWidth="1"/>
    <col min="17" max="17" width="9.140625" style="46" hidden="1"/>
    <col min="18" max="18" width="9.28515625" style="46" customWidth="1"/>
    <col min="19" max="19" width="0.5703125" style="1" hidden="1" customWidth="1"/>
    <col min="20" max="20" width="9.7109375" style="1" customWidth="1"/>
    <col min="21" max="16384" width="9.140625" style="1"/>
  </cols>
  <sheetData>
    <row r="1" spans="1:20" ht="69" customHeight="1" x14ac:dyDescent="0.25">
      <c r="A1" s="29"/>
      <c r="B1" s="30"/>
      <c r="C1" s="31"/>
      <c r="D1" s="31"/>
      <c r="E1" s="31"/>
      <c r="F1" s="31"/>
      <c r="G1" s="31"/>
      <c r="H1" s="31"/>
      <c r="I1" s="69" t="s">
        <v>305</v>
      </c>
      <c r="J1" s="70"/>
      <c r="K1" s="70"/>
      <c r="L1" s="70"/>
      <c r="M1" s="70"/>
      <c r="N1" s="70"/>
      <c r="O1" s="70"/>
      <c r="P1" s="70"/>
      <c r="Q1" s="70"/>
      <c r="R1" s="70"/>
      <c r="S1" s="2"/>
      <c r="T1" s="2"/>
    </row>
    <row r="2" spans="1:20" ht="57.75" customHeight="1" x14ac:dyDescent="0.25">
      <c r="A2" s="68" t="s">
        <v>306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2"/>
      <c r="T2" s="2"/>
    </row>
    <row r="3" spans="1:20" ht="12.95" customHeight="1" x14ac:dyDescent="0.25">
      <c r="A3" s="32"/>
      <c r="B3" s="33"/>
      <c r="C3" s="33"/>
      <c r="D3" s="34"/>
      <c r="E3" s="34"/>
      <c r="F3" s="34"/>
      <c r="G3" s="34"/>
      <c r="H3" s="34"/>
      <c r="I3" s="34"/>
      <c r="J3" s="34"/>
      <c r="K3" s="35"/>
      <c r="L3" s="35"/>
      <c r="M3" s="35"/>
      <c r="N3" s="35"/>
      <c r="O3" s="35"/>
      <c r="P3" s="35"/>
      <c r="Q3" s="35"/>
      <c r="R3" s="35"/>
      <c r="S3" s="3"/>
      <c r="T3" s="2"/>
    </row>
    <row r="4" spans="1:20" ht="100.5" customHeight="1" x14ac:dyDescent="0.25">
      <c r="A4" s="71" t="s">
        <v>197</v>
      </c>
      <c r="B4" s="71" t="s">
        <v>198</v>
      </c>
      <c r="C4" s="71" t="s">
        <v>199</v>
      </c>
      <c r="D4" s="36" t="s">
        <v>0</v>
      </c>
      <c r="E4" s="36" t="s">
        <v>1</v>
      </c>
      <c r="F4" s="36" t="s">
        <v>2</v>
      </c>
      <c r="G4" s="36" t="s">
        <v>3</v>
      </c>
      <c r="H4" s="36" t="s">
        <v>4</v>
      </c>
      <c r="I4" s="73" t="s">
        <v>194</v>
      </c>
      <c r="J4" s="36" t="s">
        <v>5</v>
      </c>
      <c r="K4" s="36" t="s">
        <v>0</v>
      </c>
      <c r="L4" s="36" t="s">
        <v>1</v>
      </c>
      <c r="M4" s="36" t="s">
        <v>2</v>
      </c>
      <c r="N4" s="36" t="s">
        <v>3</v>
      </c>
      <c r="O4" s="36" t="s">
        <v>4</v>
      </c>
      <c r="P4" s="73" t="s">
        <v>196</v>
      </c>
      <c r="Q4" s="36" t="s">
        <v>5</v>
      </c>
      <c r="R4" s="73" t="s">
        <v>195</v>
      </c>
      <c r="S4" s="5" t="s">
        <v>6</v>
      </c>
      <c r="T4" s="9"/>
    </row>
    <row r="5" spans="1:20" ht="11.45" customHeight="1" thickBot="1" x14ac:dyDescent="0.3">
      <c r="A5" s="72"/>
      <c r="B5" s="72"/>
      <c r="C5" s="72"/>
      <c r="D5" s="37" t="s">
        <v>10</v>
      </c>
      <c r="E5" s="37" t="s">
        <v>11</v>
      </c>
      <c r="F5" s="37" t="s">
        <v>12</v>
      </c>
      <c r="G5" s="37" t="s">
        <v>13</v>
      </c>
      <c r="H5" s="37" t="s">
        <v>14</v>
      </c>
      <c r="I5" s="73"/>
      <c r="J5" s="37" t="s">
        <v>15</v>
      </c>
      <c r="K5" s="37" t="s">
        <v>16</v>
      </c>
      <c r="L5" s="37" t="s">
        <v>17</v>
      </c>
      <c r="M5" s="37" t="s">
        <v>18</v>
      </c>
      <c r="N5" s="37" t="s">
        <v>19</v>
      </c>
      <c r="O5" s="37" t="s">
        <v>20</v>
      </c>
      <c r="P5" s="73"/>
      <c r="Q5" s="37" t="s">
        <v>21</v>
      </c>
      <c r="R5" s="73"/>
      <c r="S5" s="6" t="s">
        <v>22</v>
      </c>
      <c r="T5" s="9"/>
    </row>
    <row r="6" spans="1:20" ht="18" customHeight="1" x14ac:dyDescent="0.25">
      <c r="A6" s="51" t="s">
        <v>7</v>
      </c>
      <c r="B6" s="51" t="s">
        <v>8</v>
      </c>
      <c r="C6" s="51" t="s">
        <v>9</v>
      </c>
      <c r="D6" s="52">
        <v>0</v>
      </c>
      <c r="E6" s="52">
        <v>0</v>
      </c>
      <c r="F6" s="52">
        <v>0</v>
      </c>
      <c r="G6" s="52">
        <v>0</v>
      </c>
      <c r="H6" s="52">
        <v>0</v>
      </c>
      <c r="I6" s="25">
        <v>4</v>
      </c>
      <c r="J6" s="53">
        <v>0</v>
      </c>
      <c r="K6" s="53">
        <v>0</v>
      </c>
      <c r="L6" s="53">
        <v>0</v>
      </c>
      <c r="M6" s="53">
        <v>0</v>
      </c>
      <c r="N6" s="53">
        <v>0</v>
      </c>
      <c r="O6" s="53">
        <v>0</v>
      </c>
      <c r="P6" s="25">
        <v>5</v>
      </c>
      <c r="Q6" s="54">
        <v>0</v>
      </c>
      <c r="R6" s="54">
        <v>6</v>
      </c>
      <c r="S6" s="7">
        <v>0</v>
      </c>
      <c r="T6" s="10"/>
    </row>
    <row r="7" spans="1:20" ht="14.25" customHeight="1" x14ac:dyDescent="0.25">
      <c r="A7" s="38" t="s">
        <v>267</v>
      </c>
      <c r="B7" s="39" t="s">
        <v>26</v>
      </c>
      <c r="C7" s="40" t="s">
        <v>23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26">
        <v>901201054.75999999</v>
      </c>
      <c r="J7" s="11">
        <v>8454998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26">
        <v>166684081.83000001</v>
      </c>
      <c r="Q7" s="55"/>
      <c r="R7" s="12">
        <f t="shared" ref="R7:R54" si="0">P7/I7*100</f>
        <v>18.495770832668395</v>
      </c>
      <c r="S7" s="8"/>
      <c r="T7" s="10"/>
    </row>
    <row r="8" spans="1:20" ht="15" customHeight="1" x14ac:dyDescent="0.25">
      <c r="A8" s="41" t="s">
        <v>24</v>
      </c>
      <c r="B8" s="42"/>
      <c r="C8" s="43"/>
      <c r="D8" s="4">
        <v>0</v>
      </c>
      <c r="E8" s="4">
        <v>0</v>
      </c>
      <c r="F8" s="4">
        <v>0</v>
      </c>
      <c r="G8" s="4">
        <v>0</v>
      </c>
      <c r="H8" s="4">
        <v>0</v>
      </c>
      <c r="I8" s="24"/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24"/>
      <c r="Q8" s="4">
        <v>0</v>
      </c>
      <c r="R8" s="12"/>
      <c r="S8" s="7">
        <v>0</v>
      </c>
      <c r="T8" s="10"/>
    </row>
    <row r="9" spans="1:20" s="16" customFormat="1" ht="30" customHeight="1" x14ac:dyDescent="0.2">
      <c r="A9" s="44" t="s">
        <v>307</v>
      </c>
      <c r="B9" s="45" t="s">
        <v>26</v>
      </c>
      <c r="C9" s="43" t="s">
        <v>27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27">
        <v>77396161.159999996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27">
        <v>15854261.289999999</v>
      </c>
      <c r="Q9" s="56">
        <v>0</v>
      </c>
      <c r="R9" s="12">
        <f t="shared" si="0"/>
        <v>20.484557699476476</v>
      </c>
      <c r="S9" s="14">
        <v>0</v>
      </c>
      <c r="T9" s="15"/>
    </row>
    <row r="10" spans="1:20" s="16" customFormat="1" ht="37.5" customHeight="1" x14ac:dyDescent="0.2">
      <c r="A10" s="44" t="s">
        <v>308</v>
      </c>
      <c r="B10" s="45" t="s">
        <v>26</v>
      </c>
      <c r="C10" s="43" t="s">
        <v>28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27">
        <v>2964000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27">
        <v>657135.73</v>
      </c>
      <c r="Q10" s="56">
        <v>0</v>
      </c>
      <c r="R10" s="12">
        <f t="shared" si="0"/>
        <v>22.170571187584347</v>
      </c>
      <c r="S10" s="14">
        <v>0</v>
      </c>
      <c r="T10" s="15"/>
    </row>
    <row r="11" spans="1:20" s="16" customFormat="1" ht="70.5" customHeight="1" x14ac:dyDescent="0.2">
      <c r="A11" s="44" t="s">
        <v>207</v>
      </c>
      <c r="B11" s="45" t="s">
        <v>26</v>
      </c>
      <c r="C11" s="43" t="s">
        <v>29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27">
        <v>2964000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27">
        <v>657135.73</v>
      </c>
      <c r="Q11" s="56">
        <v>0</v>
      </c>
      <c r="R11" s="12">
        <f t="shared" si="0"/>
        <v>22.170571187584347</v>
      </c>
      <c r="S11" s="14">
        <v>0</v>
      </c>
      <c r="T11" s="15"/>
    </row>
    <row r="12" spans="1:20" s="16" customFormat="1" ht="38.25" customHeight="1" x14ac:dyDescent="0.2">
      <c r="A12" s="44" t="s">
        <v>208</v>
      </c>
      <c r="B12" s="45" t="s">
        <v>26</v>
      </c>
      <c r="C12" s="43" t="s">
        <v>30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27">
        <v>2964000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27">
        <v>657135.73</v>
      </c>
      <c r="Q12" s="56">
        <v>0</v>
      </c>
      <c r="R12" s="12">
        <f t="shared" si="0"/>
        <v>22.170571187584347</v>
      </c>
      <c r="S12" s="14">
        <v>0</v>
      </c>
      <c r="T12" s="15"/>
    </row>
    <row r="13" spans="1:20" s="16" customFormat="1" ht="38.25" customHeight="1" x14ac:dyDescent="0.2">
      <c r="A13" s="44" t="s">
        <v>209</v>
      </c>
      <c r="B13" s="45" t="s">
        <v>26</v>
      </c>
      <c r="C13" s="43" t="s">
        <v>31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27">
        <v>2276500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27">
        <v>503088.89</v>
      </c>
      <c r="Q13" s="56">
        <v>0</v>
      </c>
      <c r="R13" s="12">
        <f t="shared" si="0"/>
        <v>22.09922644410279</v>
      </c>
      <c r="S13" s="14">
        <v>0</v>
      </c>
      <c r="T13" s="15"/>
    </row>
    <row r="14" spans="1:20" s="16" customFormat="1" ht="49.5" customHeight="1" x14ac:dyDescent="0.2">
      <c r="A14" s="44" t="s">
        <v>210</v>
      </c>
      <c r="B14" s="45" t="s">
        <v>26</v>
      </c>
      <c r="C14" s="43" t="s">
        <v>32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27">
        <v>687500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27">
        <v>154046.84</v>
      </c>
      <c r="Q14" s="56">
        <v>0</v>
      </c>
      <c r="R14" s="12">
        <f t="shared" si="0"/>
        <v>22.40681309090909</v>
      </c>
      <c r="S14" s="14">
        <v>0</v>
      </c>
      <c r="T14" s="15"/>
    </row>
    <row r="15" spans="1:20" s="16" customFormat="1" ht="48" customHeight="1" x14ac:dyDescent="0.2">
      <c r="A15" s="44" t="s">
        <v>309</v>
      </c>
      <c r="B15" s="45" t="s">
        <v>26</v>
      </c>
      <c r="C15" s="43" t="s">
        <v>33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27">
        <v>731400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27">
        <v>147853.84</v>
      </c>
      <c r="Q15" s="56">
        <v>0</v>
      </c>
      <c r="R15" s="12">
        <f t="shared" si="0"/>
        <v>20.215181843040746</v>
      </c>
      <c r="S15" s="14">
        <v>0</v>
      </c>
      <c r="T15" s="15"/>
    </row>
    <row r="16" spans="1:20" s="16" customFormat="1" ht="37.5" customHeight="1" x14ac:dyDescent="0.2">
      <c r="A16" s="44" t="s">
        <v>207</v>
      </c>
      <c r="B16" s="45" t="s">
        <v>26</v>
      </c>
      <c r="C16" s="43" t="s">
        <v>34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27">
        <v>731400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27">
        <v>147853.84</v>
      </c>
      <c r="Q16" s="56">
        <v>0</v>
      </c>
      <c r="R16" s="12">
        <f t="shared" si="0"/>
        <v>20.215181843040746</v>
      </c>
      <c r="S16" s="14">
        <v>0</v>
      </c>
      <c r="T16" s="15"/>
    </row>
    <row r="17" spans="1:20" s="16" customFormat="1" ht="44.25" customHeight="1" x14ac:dyDescent="0.2">
      <c r="A17" s="44" t="s">
        <v>208</v>
      </c>
      <c r="B17" s="45" t="s">
        <v>26</v>
      </c>
      <c r="C17" s="43" t="s">
        <v>35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27">
        <v>731400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27">
        <v>147853.84</v>
      </c>
      <c r="Q17" s="56">
        <v>0</v>
      </c>
      <c r="R17" s="12">
        <f t="shared" si="0"/>
        <v>20.215181843040746</v>
      </c>
      <c r="S17" s="14">
        <v>0</v>
      </c>
      <c r="T17" s="15"/>
    </row>
    <row r="18" spans="1:20" s="16" customFormat="1" ht="38.25" customHeight="1" x14ac:dyDescent="0.2">
      <c r="A18" s="44" t="s">
        <v>209</v>
      </c>
      <c r="B18" s="45" t="s">
        <v>26</v>
      </c>
      <c r="C18" s="43" t="s">
        <v>36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27">
        <v>561800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27">
        <v>113559</v>
      </c>
      <c r="Q18" s="56">
        <v>0</v>
      </c>
      <c r="R18" s="12">
        <f t="shared" si="0"/>
        <v>20.213421146315412</v>
      </c>
      <c r="S18" s="14">
        <v>0</v>
      </c>
      <c r="T18" s="15"/>
    </row>
    <row r="19" spans="1:20" s="16" customFormat="1" ht="27.75" customHeight="1" x14ac:dyDescent="0.2">
      <c r="A19" s="44" t="s">
        <v>210</v>
      </c>
      <c r="B19" s="45" t="s">
        <v>26</v>
      </c>
      <c r="C19" s="43" t="s">
        <v>37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27">
        <v>169600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27">
        <v>34294.839999999997</v>
      </c>
      <c r="Q19" s="56">
        <v>0</v>
      </c>
      <c r="R19" s="12">
        <f t="shared" si="0"/>
        <v>20.221014150943397</v>
      </c>
      <c r="S19" s="14">
        <v>0</v>
      </c>
      <c r="T19" s="15"/>
    </row>
    <row r="20" spans="1:20" s="16" customFormat="1" ht="31.5" customHeight="1" x14ac:dyDescent="0.2">
      <c r="A20" s="44" t="s">
        <v>310</v>
      </c>
      <c r="B20" s="45" t="s">
        <v>26</v>
      </c>
      <c r="C20" s="43" t="s">
        <v>38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27">
        <v>26586700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27">
        <v>4996779.4400000004</v>
      </c>
      <c r="Q20" s="56">
        <v>0</v>
      </c>
      <c r="R20" s="12">
        <f t="shared" si="0"/>
        <v>18.794282253908911</v>
      </c>
      <c r="S20" s="14">
        <v>0</v>
      </c>
      <c r="T20" s="15"/>
    </row>
    <row r="21" spans="1:20" s="16" customFormat="1" ht="84" x14ac:dyDescent="0.2">
      <c r="A21" s="44" t="s">
        <v>207</v>
      </c>
      <c r="B21" s="45" t="s">
        <v>26</v>
      </c>
      <c r="C21" s="43" t="s">
        <v>39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27">
        <v>25221200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27">
        <v>4729986.37</v>
      </c>
      <c r="Q21" s="56">
        <v>0</v>
      </c>
      <c r="R21" s="12">
        <f t="shared" si="0"/>
        <v>18.754009999524211</v>
      </c>
      <c r="S21" s="14">
        <v>0</v>
      </c>
      <c r="T21" s="15"/>
    </row>
    <row r="22" spans="1:20" s="16" customFormat="1" ht="48" x14ac:dyDescent="0.2">
      <c r="A22" s="44" t="s">
        <v>208</v>
      </c>
      <c r="B22" s="45" t="s">
        <v>26</v>
      </c>
      <c r="C22" s="43" t="s">
        <v>40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27">
        <v>25221200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27">
        <v>4729986.37</v>
      </c>
      <c r="Q22" s="56">
        <v>0</v>
      </c>
      <c r="R22" s="12">
        <f t="shared" si="0"/>
        <v>18.754009999524211</v>
      </c>
      <c r="S22" s="14">
        <v>0</v>
      </c>
      <c r="T22" s="15"/>
    </row>
    <row r="23" spans="1:20" s="16" customFormat="1" ht="48" x14ac:dyDescent="0.2">
      <c r="A23" s="44" t="s">
        <v>209</v>
      </c>
      <c r="B23" s="45" t="s">
        <v>26</v>
      </c>
      <c r="C23" s="43" t="s">
        <v>41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27">
        <v>19371100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27">
        <v>3572249.18</v>
      </c>
      <c r="Q23" s="56">
        <v>0</v>
      </c>
      <c r="R23" s="12">
        <f t="shared" si="0"/>
        <v>18.441127143012014</v>
      </c>
      <c r="S23" s="14">
        <v>0</v>
      </c>
      <c r="T23" s="15"/>
    </row>
    <row r="24" spans="1:20" s="16" customFormat="1" ht="60" x14ac:dyDescent="0.2">
      <c r="A24" s="44" t="s">
        <v>311</v>
      </c>
      <c r="B24" s="45" t="s">
        <v>26</v>
      </c>
      <c r="C24" s="43" t="s">
        <v>42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27">
        <v>97490.5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27">
        <v>97490.5</v>
      </c>
      <c r="Q24" s="56">
        <v>0</v>
      </c>
      <c r="R24" s="12">
        <f t="shared" si="0"/>
        <v>100</v>
      </c>
      <c r="S24" s="14">
        <v>0</v>
      </c>
      <c r="T24" s="15"/>
    </row>
    <row r="25" spans="1:20" s="16" customFormat="1" ht="60" x14ac:dyDescent="0.2">
      <c r="A25" s="44" t="s">
        <v>210</v>
      </c>
      <c r="B25" s="45" t="s">
        <v>26</v>
      </c>
      <c r="C25" s="43" t="s">
        <v>43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27">
        <v>5752609.5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27">
        <v>1060246.69</v>
      </c>
      <c r="Q25" s="56">
        <v>0</v>
      </c>
      <c r="R25" s="12">
        <f t="shared" si="0"/>
        <v>18.430708533231744</v>
      </c>
      <c r="S25" s="14">
        <v>0</v>
      </c>
      <c r="T25" s="15"/>
    </row>
    <row r="26" spans="1:20" s="16" customFormat="1" ht="38.25" customHeight="1" x14ac:dyDescent="0.2">
      <c r="A26" s="44" t="s">
        <v>211</v>
      </c>
      <c r="B26" s="45" t="s">
        <v>26</v>
      </c>
      <c r="C26" s="43" t="s">
        <v>44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27">
        <v>1365500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27">
        <v>266793.07</v>
      </c>
      <c r="Q26" s="56">
        <v>0</v>
      </c>
      <c r="R26" s="12">
        <f t="shared" si="0"/>
        <v>19.538123031856465</v>
      </c>
      <c r="S26" s="14">
        <v>0</v>
      </c>
      <c r="T26" s="15"/>
    </row>
    <row r="27" spans="1:20" s="16" customFormat="1" ht="48" x14ac:dyDescent="0.2">
      <c r="A27" s="44" t="s">
        <v>212</v>
      </c>
      <c r="B27" s="45" t="s">
        <v>26</v>
      </c>
      <c r="C27" s="43" t="s">
        <v>45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27">
        <v>1365500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27">
        <v>266793.07</v>
      </c>
      <c r="Q27" s="56">
        <v>0</v>
      </c>
      <c r="R27" s="12">
        <f t="shared" si="0"/>
        <v>19.538123031856465</v>
      </c>
      <c r="S27" s="14">
        <v>0</v>
      </c>
      <c r="T27" s="15"/>
    </row>
    <row r="28" spans="1:20" s="16" customFormat="1" ht="48" x14ac:dyDescent="0.2">
      <c r="A28" s="44" t="s">
        <v>279</v>
      </c>
      <c r="B28" s="45" t="s">
        <v>26</v>
      </c>
      <c r="C28" s="43" t="s">
        <v>46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27">
        <v>1227182.32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27">
        <v>200575.39</v>
      </c>
      <c r="Q28" s="56">
        <v>0</v>
      </c>
      <c r="R28" s="12">
        <f t="shared" si="0"/>
        <v>16.344383937995456</v>
      </c>
      <c r="S28" s="14">
        <v>0</v>
      </c>
      <c r="T28" s="15"/>
    </row>
    <row r="29" spans="1:20" s="16" customFormat="1" ht="25.5" customHeight="1" x14ac:dyDescent="0.2">
      <c r="A29" s="44" t="s">
        <v>213</v>
      </c>
      <c r="B29" s="45" t="s">
        <v>26</v>
      </c>
      <c r="C29" s="43" t="s">
        <v>47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27">
        <v>138317.68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27">
        <v>66217.679999999993</v>
      </c>
      <c r="Q29" s="56">
        <v>0</v>
      </c>
      <c r="R29" s="12">
        <f t="shared" si="0"/>
        <v>47.873619626934165</v>
      </c>
      <c r="S29" s="14">
        <v>0</v>
      </c>
      <c r="T29" s="15"/>
    </row>
    <row r="30" spans="1:20" s="16" customFormat="1" ht="60" x14ac:dyDescent="0.2">
      <c r="A30" s="44" t="s">
        <v>312</v>
      </c>
      <c r="B30" s="45" t="s">
        <v>26</v>
      </c>
      <c r="C30" s="43" t="s">
        <v>48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27">
        <v>15849600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27">
        <v>3101167.42</v>
      </c>
      <c r="Q30" s="56">
        <v>0</v>
      </c>
      <c r="R30" s="12">
        <f t="shared" si="0"/>
        <v>19.566218832020997</v>
      </c>
      <c r="S30" s="14">
        <v>0</v>
      </c>
      <c r="T30" s="15"/>
    </row>
    <row r="31" spans="1:20" s="16" customFormat="1" ht="84" x14ac:dyDescent="0.2">
      <c r="A31" s="44" t="s">
        <v>207</v>
      </c>
      <c r="B31" s="45" t="s">
        <v>26</v>
      </c>
      <c r="C31" s="43" t="s">
        <v>49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27">
        <v>14089100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27">
        <v>2556896.38</v>
      </c>
      <c r="Q31" s="56">
        <v>0</v>
      </c>
      <c r="R31" s="12">
        <f t="shared" si="0"/>
        <v>18.148046220127615</v>
      </c>
      <c r="S31" s="14">
        <v>0</v>
      </c>
      <c r="T31" s="15"/>
    </row>
    <row r="32" spans="1:20" s="16" customFormat="1" ht="48" x14ac:dyDescent="0.2">
      <c r="A32" s="44" t="s">
        <v>208</v>
      </c>
      <c r="B32" s="45" t="s">
        <v>26</v>
      </c>
      <c r="C32" s="43" t="s">
        <v>50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27">
        <v>14089100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27">
        <v>2556896.38</v>
      </c>
      <c r="Q32" s="56">
        <v>0</v>
      </c>
      <c r="R32" s="12">
        <f t="shared" si="0"/>
        <v>18.148046220127615</v>
      </c>
      <c r="S32" s="14">
        <v>0</v>
      </c>
      <c r="T32" s="15"/>
    </row>
    <row r="33" spans="1:20" s="16" customFormat="1" ht="48" x14ac:dyDescent="0.2">
      <c r="A33" s="44" t="s">
        <v>209</v>
      </c>
      <c r="B33" s="45" t="s">
        <v>26</v>
      </c>
      <c r="C33" s="43" t="s">
        <v>51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27">
        <v>10821100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27">
        <v>1978929</v>
      </c>
      <c r="Q33" s="56">
        <v>0</v>
      </c>
      <c r="R33" s="12">
        <f t="shared" si="0"/>
        <v>18.28768794300025</v>
      </c>
      <c r="S33" s="14">
        <v>0</v>
      </c>
      <c r="T33" s="15"/>
    </row>
    <row r="34" spans="1:20" s="16" customFormat="1" ht="60" x14ac:dyDescent="0.2">
      <c r="A34" s="44" t="s">
        <v>210</v>
      </c>
      <c r="B34" s="45" t="s">
        <v>26</v>
      </c>
      <c r="C34" s="43" t="s">
        <v>52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27">
        <v>3268000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27">
        <v>577967.38</v>
      </c>
      <c r="Q34" s="56">
        <v>0</v>
      </c>
      <c r="R34" s="12">
        <f t="shared" si="0"/>
        <v>17.685660342717256</v>
      </c>
      <c r="S34" s="14">
        <v>0</v>
      </c>
      <c r="T34" s="15"/>
    </row>
    <row r="35" spans="1:20" s="16" customFormat="1" ht="48" x14ac:dyDescent="0.2">
      <c r="A35" s="44" t="s">
        <v>211</v>
      </c>
      <c r="B35" s="45" t="s">
        <v>26</v>
      </c>
      <c r="C35" s="43" t="s">
        <v>53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27">
        <v>1760500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27">
        <v>544271.04</v>
      </c>
      <c r="Q35" s="56">
        <v>0</v>
      </c>
      <c r="R35" s="12">
        <f t="shared" si="0"/>
        <v>30.915708037489352</v>
      </c>
      <c r="S35" s="14">
        <v>0</v>
      </c>
      <c r="T35" s="15"/>
    </row>
    <row r="36" spans="1:20" s="16" customFormat="1" ht="48" x14ac:dyDescent="0.2">
      <c r="A36" s="44" t="s">
        <v>212</v>
      </c>
      <c r="B36" s="45" t="s">
        <v>26</v>
      </c>
      <c r="C36" s="43" t="s">
        <v>54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27">
        <v>1760500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27">
        <v>544271.04</v>
      </c>
      <c r="Q36" s="56">
        <v>0</v>
      </c>
      <c r="R36" s="12">
        <f t="shared" si="0"/>
        <v>30.915708037489352</v>
      </c>
      <c r="S36" s="14">
        <v>0</v>
      </c>
      <c r="T36" s="15"/>
    </row>
    <row r="37" spans="1:20" s="16" customFormat="1" ht="48" x14ac:dyDescent="0.2">
      <c r="A37" s="44" t="s">
        <v>279</v>
      </c>
      <c r="B37" s="45" t="s">
        <v>26</v>
      </c>
      <c r="C37" s="43" t="s">
        <v>55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27">
        <v>1482300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27">
        <v>448081.63</v>
      </c>
      <c r="Q37" s="56">
        <v>0</v>
      </c>
      <c r="R37" s="12">
        <f t="shared" si="0"/>
        <v>30.228808608243945</v>
      </c>
      <c r="S37" s="14">
        <v>0</v>
      </c>
      <c r="T37" s="15"/>
    </row>
    <row r="38" spans="1:20" s="16" customFormat="1" ht="36" x14ac:dyDescent="0.2">
      <c r="A38" s="44" t="s">
        <v>214</v>
      </c>
      <c r="B38" s="45" t="s">
        <v>26</v>
      </c>
      <c r="C38" s="43" t="s">
        <v>218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27">
        <v>278200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27">
        <v>96189.41</v>
      </c>
      <c r="Q38" s="56">
        <v>0</v>
      </c>
      <c r="R38" s="12">
        <f t="shared" si="0"/>
        <v>34.575632638389649</v>
      </c>
      <c r="S38" s="14">
        <v>0</v>
      </c>
      <c r="T38" s="15"/>
    </row>
    <row r="39" spans="1:20" s="16" customFormat="1" ht="36" x14ac:dyDescent="0.2">
      <c r="A39" s="44" t="s">
        <v>313</v>
      </c>
      <c r="B39" s="45" t="s">
        <v>26</v>
      </c>
      <c r="C39" s="43" t="s">
        <v>56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27">
        <v>390000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27" t="s">
        <v>266</v>
      </c>
      <c r="Q39" s="56">
        <v>0</v>
      </c>
      <c r="R39" s="12">
        <v>0</v>
      </c>
      <c r="S39" s="14">
        <v>0</v>
      </c>
      <c r="T39" s="15"/>
    </row>
    <row r="40" spans="1:20" s="16" customFormat="1" ht="36" x14ac:dyDescent="0.2">
      <c r="A40" s="44" t="s">
        <v>215</v>
      </c>
      <c r="B40" s="45" t="s">
        <v>26</v>
      </c>
      <c r="C40" s="43" t="s">
        <v>57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27">
        <v>390000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27" t="s">
        <v>266</v>
      </c>
      <c r="Q40" s="56">
        <v>0</v>
      </c>
      <c r="R40" s="12">
        <v>0</v>
      </c>
      <c r="S40" s="14">
        <v>0</v>
      </c>
      <c r="T40" s="15"/>
    </row>
    <row r="41" spans="1:20" s="16" customFormat="1" ht="32.25" customHeight="1" x14ac:dyDescent="0.2">
      <c r="A41" s="44" t="s">
        <v>314</v>
      </c>
      <c r="B41" s="45" t="s">
        <v>26</v>
      </c>
      <c r="C41" s="43" t="s">
        <v>58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27">
        <v>390000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27" t="s">
        <v>266</v>
      </c>
      <c r="Q41" s="56">
        <v>0</v>
      </c>
      <c r="R41" s="12">
        <v>0</v>
      </c>
      <c r="S41" s="14">
        <v>0</v>
      </c>
      <c r="T41" s="15"/>
    </row>
    <row r="42" spans="1:20" s="16" customFormat="1" ht="30" customHeight="1" x14ac:dyDescent="0.2">
      <c r="A42" s="44" t="s">
        <v>315</v>
      </c>
      <c r="B42" s="45" t="s">
        <v>26</v>
      </c>
      <c r="C42" s="43" t="s">
        <v>59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27">
        <v>30874461.16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27">
        <v>6951324.8600000003</v>
      </c>
      <c r="Q42" s="56">
        <v>0</v>
      </c>
      <c r="R42" s="12">
        <f t="shared" si="0"/>
        <v>22.514805437336417</v>
      </c>
      <c r="S42" s="14">
        <v>0</v>
      </c>
      <c r="T42" s="15"/>
    </row>
    <row r="43" spans="1:20" s="16" customFormat="1" ht="84" x14ac:dyDescent="0.2">
      <c r="A43" s="44" t="s">
        <v>207</v>
      </c>
      <c r="B43" s="45" t="s">
        <v>26</v>
      </c>
      <c r="C43" s="43" t="s">
        <v>60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27">
        <v>26062600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27">
        <v>5628541.8099999996</v>
      </c>
      <c r="Q43" s="56">
        <v>0</v>
      </c>
      <c r="R43" s="12">
        <f t="shared" si="0"/>
        <v>21.596240628333319</v>
      </c>
      <c r="S43" s="14">
        <v>0</v>
      </c>
      <c r="T43" s="15"/>
    </row>
    <row r="44" spans="1:20" s="16" customFormat="1" ht="29.25" customHeight="1" x14ac:dyDescent="0.2">
      <c r="A44" s="44" t="s">
        <v>219</v>
      </c>
      <c r="B44" s="45" t="s">
        <v>26</v>
      </c>
      <c r="C44" s="43" t="s">
        <v>61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27">
        <v>23104600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27">
        <v>4938964.33</v>
      </c>
      <c r="Q44" s="56">
        <v>0</v>
      </c>
      <c r="R44" s="12">
        <f t="shared" si="0"/>
        <v>21.376541164962823</v>
      </c>
      <c r="S44" s="14">
        <v>0</v>
      </c>
      <c r="T44" s="15"/>
    </row>
    <row r="45" spans="1:20" s="16" customFormat="1" ht="28.5" customHeight="1" x14ac:dyDescent="0.2">
      <c r="A45" s="44" t="s">
        <v>220</v>
      </c>
      <c r="B45" s="45" t="s">
        <v>26</v>
      </c>
      <c r="C45" s="43" t="s">
        <v>62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27">
        <v>17745500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27">
        <v>3806359.92</v>
      </c>
      <c r="Q45" s="56">
        <v>0</v>
      </c>
      <c r="R45" s="12">
        <f t="shared" si="0"/>
        <v>21.449719196415991</v>
      </c>
      <c r="S45" s="14">
        <v>0</v>
      </c>
      <c r="T45" s="15"/>
    </row>
    <row r="46" spans="1:20" s="16" customFormat="1" ht="60" x14ac:dyDescent="0.2">
      <c r="A46" s="44" t="s">
        <v>221</v>
      </c>
      <c r="B46" s="45" t="s">
        <v>26</v>
      </c>
      <c r="C46" s="43" t="s">
        <v>63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27">
        <v>5359100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27">
        <v>1132604.4099999999</v>
      </c>
      <c r="Q46" s="56">
        <v>0</v>
      </c>
      <c r="R46" s="12">
        <f t="shared" si="0"/>
        <v>21.134227948722732</v>
      </c>
      <c r="S46" s="14">
        <v>0</v>
      </c>
      <c r="T46" s="15"/>
    </row>
    <row r="47" spans="1:20" s="16" customFormat="1" ht="48" x14ac:dyDescent="0.2">
      <c r="A47" s="44" t="s">
        <v>208</v>
      </c>
      <c r="B47" s="45" t="s">
        <v>26</v>
      </c>
      <c r="C47" s="43" t="s">
        <v>64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27">
        <v>2958000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27">
        <v>689577.48</v>
      </c>
      <c r="Q47" s="56">
        <v>0</v>
      </c>
      <c r="R47" s="12">
        <f t="shared" si="0"/>
        <v>23.312288032454358</v>
      </c>
      <c r="S47" s="14">
        <v>0</v>
      </c>
      <c r="T47" s="15"/>
    </row>
    <row r="48" spans="1:20" s="16" customFormat="1" ht="48" x14ac:dyDescent="0.2">
      <c r="A48" s="44" t="s">
        <v>209</v>
      </c>
      <c r="B48" s="45" t="s">
        <v>26</v>
      </c>
      <c r="C48" s="43" t="s">
        <v>65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27">
        <v>2271900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27">
        <v>556262.18000000005</v>
      </c>
      <c r="Q48" s="56">
        <v>0</v>
      </c>
      <c r="R48" s="12">
        <f t="shared" si="0"/>
        <v>24.484448259166339</v>
      </c>
      <c r="S48" s="14">
        <v>0</v>
      </c>
      <c r="T48" s="15"/>
    </row>
    <row r="49" spans="1:20" s="16" customFormat="1" ht="60" x14ac:dyDescent="0.2">
      <c r="A49" s="44" t="s">
        <v>210</v>
      </c>
      <c r="B49" s="45" t="s">
        <v>26</v>
      </c>
      <c r="C49" s="43" t="s">
        <v>66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27">
        <v>686100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27">
        <v>133315.29999999999</v>
      </c>
      <c r="Q49" s="56">
        <v>0</v>
      </c>
      <c r="R49" s="12">
        <f t="shared" si="0"/>
        <v>19.430884710683571</v>
      </c>
      <c r="S49" s="14">
        <v>0</v>
      </c>
      <c r="T49" s="15"/>
    </row>
    <row r="50" spans="1:20" s="16" customFormat="1" ht="48" x14ac:dyDescent="0.2">
      <c r="A50" s="44" t="s">
        <v>211</v>
      </c>
      <c r="B50" s="45" t="s">
        <v>26</v>
      </c>
      <c r="C50" s="43" t="s">
        <v>67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27">
        <v>4733465.16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27">
        <v>1322783.05</v>
      </c>
      <c r="Q50" s="56">
        <v>0</v>
      </c>
      <c r="R50" s="12">
        <f t="shared" si="0"/>
        <v>27.94534247718008</v>
      </c>
      <c r="S50" s="14">
        <v>0</v>
      </c>
      <c r="T50" s="15"/>
    </row>
    <row r="51" spans="1:20" s="16" customFormat="1" ht="27" customHeight="1" x14ac:dyDescent="0.2">
      <c r="A51" s="44" t="s">
        <v>212</v>
      </c>
      <c r="B51" s="45" t="s">
        <v>26</v>
      </c>
      <c r="C51" s="43" t="s">
        <v>68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27">
        <v>4733465.16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27">
        <v>1322783.05</v>
      </c>
      <c r="Q51" s="56">
        <v>0</v>
      </c>
      <c r="R51" s="12">
        <f t="shared" si="0"/>
        <v>27.94534247718008</v>
      </c>
      <c r="S51" s="14">
        <v>0</v>
      </c>
      <c r="T51" s="15"/>
    </row>
    <row r="52" spans="1:20" s="16" customFormat="1" ht="48" x14ac:dyDescent="0.2">
      <c r="A52" s="44" t="s">
        <v>279</v>
      </c>
      <c r="B52" s="45" t="s">
        <v>26</v>
      </c>
      <c r="C52" s="43" t="s">
        <v>69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27">
        <v>62500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27">
        <v>8342.9500000000007</v>
      </c>
      <c r="Q52" s="56">
        <v>0</v>
      </c>
      <c r="R52" s="12">
        <f t="shared" si="0"/>
        <v>13.34872</v>
      </c>
      <c r="S52" s="14">
        <v>0</v>
      </c>
      <c r="T52" s="15"/>
    </row>
    <row r="53" spans="1:20" s="16" customFormat="1" ht="36" x14ac:dyDescent="0.2">
      <c r="A53" s="44" t="s">
        <v>213</v>
      </c>
      <c r="B53" s="45" t="s">
        <v>26</v>
      </c>
      <c r="C53" s="43" t="s">
        <v>70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27">
        <v>2836365.16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27">
        <v>610715.82999999996</v>
      </c>
      <c r="Q53" s="56">
        <v>0</v>
      </c>
      <c r="R53" s="12">
        <f t="shared" si="0"/>
        <v>21.531636286210762</v>
      </c>
      <c r="S53" s="14">
        <v>0</v>
      </c>
      <c r="T53" s="15"/>
    </row>
    <row r="54" spans="1:20" s="16" customFormat="1" ht="36" x14ac:dyDescent="0.2">
      <c r="A54" s="44" t="s">
        <v>214</v>
      </c>
      <c r="B54" s="45" t="s">
        <v>26</v>
      </c>
      <c r="C54" s="43" t="s">
        <v>222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27">
        <v>1834600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27">
        <v>703724.27</v>
      </c>
      <c r="Q54" s="56">
        <v>0</v>
      </c>
      <c r="R54" s="12">
        <f t="shared" si="0"/>
        <v>38.358457974490349</v>
      </c>
      <c r="S54" s="14">
        <v>0</v>
      </c>
      <c r="T54" s="15"/>
    </row>
    <row r="55" spans="1:20" s="16" customFormat="1" ht="36" x14ac:dyDescent="0.2">
      <c r="A55" s="44" t="s">
        <v>215</v>
      </c>
      <c r="B55" s="45" t="s">
        <v>26</v>
      </c>
      <c r="C55" s="43" t="s">
        <v>71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27">
        <v>78396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27" t="s">
        <v>266</v>
      </c>
      <c r="Q55" s="56">
        <v>0</v>
      </c>
      <c r="R55" s="12">
        <v>0</v>
      </c>
      <c r="S55" s="14">
        <v>0</v>
      </c>
      <c r="T55" s="15"/>
    </row>
    <row r="56" spans="1:20" s="16" customFormat="1" ht="36" x14ac:dyDescent="0.2">
      <c r="A56" s="44" t="s">
        <v>216</v>
      </c>
      <c r="B56" s="45" t="s">
        <v>26</v>
      </c>
      <c r="C56" s="43" t="s">
        <v>72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27">
        <v>78396</v>
      </c>
      <c r="J56" s="13">
        <v>948240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27" t="s">
        <v>266</v>
      </c>
      <c r="Q56" s="56">
        <v>0</v>
      </c>
      <c r="R56" s="12">
        <v>0</v>
      </c>
      <c r="S56" s="14">
        <v>0</v>
      </c>
      <c r="T56" s="15"/>
    </row>
    <row r="57" spans="1:20" s="16" customFormat="1" ht="44.25" customHeight="1" x14ac:dyDescent="0.2">
      <c r="A57" s="44" t="s">
        <v>217</v>
      </c>
      <c r="B57" s="45" t="s">
        <v>26</v>
      </c>
      <c r="C57" s="43" t="s">
        <v>73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27">
        <v>78396</v>
      </c>
      <c r="J57" s="13">
        <v>948240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27" t="s">
        <v>266</v>
      </c>
      <c r="Q57" s="56">
        <v>0</v>
      </c>
      <c r="R57" s="12">
        <v>0</v>
      </c>
      <c r="S57" s="14">
        <v>0</v>
      </c>
      <c r="T57" s="15"/>
    </row>
    <row r="58" spans="1:20" s="16" customFormat="1" ht="26.25" customHeight="1" x14ac:dyDescent="0.2">
      <c r="A58" s="44" t="s">
        <v>316</v>
      </c>
      <c r="B58" s="45" t="s">
        <v>26</v>
      </c>
      <c r="C58" s="43" t="s">
        <v>74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27">
        <v>5813200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27">
        <v>1200913.1100000001</v>
      </c>
      <c r="Q58" s="57" t="s">
        <v>25</v>
      </c>
      <c r="R58" s="12">
        <f t="shared" ref="R58:R95" si="1">P58/I58*100</f>
        <v>20.658382818413269</v>
      </c>
      <c r="S58" s="18" t="s">
        <v>25</v>
      </c>
      <c r="T58" s="17"/>
    </row>
    <row r="59" spans="1:20" s="16" customFormat="1" ht="60" x14ac:dyDescent="0.2">
      <c r="A59" s="44" t="s">
        <v>317</v>
      </c>
      <c r="B59" s="45" t="s">
        <v>26</v>
      </c>
      <c r="C59" s="43" t="s">
        <v>280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27">
        <v>5813200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27">
        <v>1200913.1100000001</v>
      </c>
      <c r="Q59" s="58"/>
      <c r="R59" s="12">
        <f t="shared" si="1"/>
        <v>20.658382818413269</v>
      </c>
      <c r="S59" s="19"/>
      <c r="T59" s="20"/>
    </row>
    <row r="60" spans="1:20" s="16" customFormat="1" ht="84" x14ac:dyDescent="0.2">
      <c r="A60" s="44" t="s">
        <v>207</v>
      </c>
      <c r="B60" s="45" t="s">
        <v>26</v>
      </c>
      <c r="C60" s="43" t="s">
        <v>281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27">
        <v>5763200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27">
        <v>1200913.1100000001</v>
      </c>
      <c r="Q60" s="58"/>
      <c r="R60" s="12">
        <f t="shared" si="1"/>
        <v>20.837609487784565</v>
      </c>
      <c r="S60" s="19"/>
      <c r="T60" s="20"/>
    </row>
    <row r="61" spans="1:20" s="16" customFormat="1" ht="36" x14ac:dyDescent="0.2">
      <c r="A61" s="44" t="s">
        <v>219</v>
      </c>
      <c r="B61" s="45" t="s">
        <v>26</v>
      </c>
      <c r="C61" s="43" t="s">
        <v>282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27">
        <v>5763200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27">
        <v>1200913.1100000001</v>
      </c>
      <c r="Q61" s="58"/>
      <c r="R61" s="12">
        <f t="shared" si="1"/>
        <v>20.837609487784565</v>
      </c>
      <c r="S61" s="19"/>
      <c r="T61" s="20"/>
    </row>
    <row r="62" spans="1:20" s="16" customFormat="1" ht="36" x14ac:dyDescent="0.2">
      <c r="A62" s="44" t="s">
        <v>220</v>
      </c>
      <c r="B62" s="45" t="s">
        <v>26</v>
      </c>
      <c r="C62" s="43" t="s">
        <v>283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27">
        <v>4426400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27">
        <v>923288.09</v>
      </c>
      <c r="Q62" s="58"/>
      <c r="R62" s="12">
        <f t="shared" si="1"/>
        <v>20.858668217964937</v>
      </c>
      <c r="S62" s="19"/>
      <c r="T62" s="20"/>
    </row>
    <row r="63" spans="1:20" s="16" customFormat="1" ht="60" x14ac:dyDescent="0.2">
      <c r="A63" s="44" t="s">
        <v>221</v>
      </c>
      <c r="B63" s="45" t="s">
        <v>26</v>
      </c>
      <c r="C63" s="43" t="s">
        <v>284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27">
        <v>1336800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27">
        <v>277625.02</v>
      </c>
      <c r="Q63" s="58"/>
      <c r="R63" s="12">
        <f t="shared" si="1"/>
        <v>20.767880011968881</v>
      </c>
      <c r="S63" s="19"/>
      <c r="T63" s="20"/>
    </row>
    <row r="64" spans="1:20" s="16" customFormat="1" ht="43.5" customHeight="1" x14ac:dyDescent="0.2">
      <c r="A64" s="44" t="s">
        <v>211</v>
      </c>
      <c r="B64" s="45" t="s">
        <v>26</v>
      </c>
      <c r="C64" s="43" t="s">
        <v>285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27">
        <v>50000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27" t="s">
        <v>266</v>
      </c>
      <c r="Q64" s="58"/>
      <c r="R64" s="12">
        <v>0</v>
      </c>
      <c r="S64" s="19"/>
      <c r="T64" s="20"/>
    </row>
    <row r="65" spans="1:20" s="16" customFormat="1" ht="48" x14ac:dyDescent="0.2">
      <c r="A65" s="44" t="s">
        <v>212</v>
      </c>
      <c r="B65" s="45" t="s">
        <v>26</v>
      </c>
      <c r="C65" s="43" t="s">
        <v>286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27">
        <v>50000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27" t="s">
        <v>266</v>
      </c>
      <c r="Q65" s="58"/>
      <c r="R65" s="12">
        <v>0</v>
      </c>
      <c r="S65" s="19"/>
      <c r="T65" s="20"/>
    </row>
    <row r="66" spans="1:20" s="16" customFormat="1" ht="32.25" customHeight="1" x14ac:dyDescent="0.2">
      <c r="A66" s="44" t="s">
        <v>213</v>
      </c>
      <c r="B66" s="45" t="s">
        <v>26</v>
      </c>
      <c r="C66" s="43" t="s">
        <v>287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27">
        <v>50000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27" t="s">
        <v>266</v>
      </c>
      <c r="Q66" s="58"/>
      <c r="R66" s="12">
        <v>0</v>
      </c>
      <c r="S66" s="19"/>
      <c r="T66" s="20"/>
    </row>
    <row r="67" spans="1:20" s="16" customFormat="1" ht="36" x14ac:dyDescent="0.2">
      <c r="A67" s="44" t="s">
        <v>319</v>
      </c>
      <c r="B67" s="45" t="s">
        <v>26</v>
      </c>
      <c r="C67" s="43" t="s">
        <v>75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27">
        <v>99163449.180000007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27">
        <v>7257014.4400000004</v>
      </c>
      <c r="Q67" s="58"/>
      <c r="R67" s="12">
        <f t="shared" si="1"/>
        <v>7.3182351965462358</v>
      </c>
      <c r="S67" s="19"/>
      <c r="T67" s="20"/>
    </row>
    <row r="68" spans="1:20" s="16" customFormat="1" ht="36" x14ac:dyDescent="0.2">
      <c r="A68" s="44" t="s">
        <v>320</v>
      </c>
      <c r="B68" s="45" t="s">
        <v>26</v>
      </c>
      <c r="C68" s="43" t="s">
        <v>297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27">
        <v>87700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27" t="s">
        <v>266</v>
      </c>
      <c r="Q68" s="58"/>
      <c r="R68" s="12">
        <v>0</v>
      </c>
      <c r="S68" s="19"/>
      <c r="T68" s="20"/>
    </row>
    <row r="69" spans="1:20" s="16" customFormat="1" ht="48" x14ac:dyDescent="0.2">
      <c r="A69" s="44" t="s">
        <v>211</v>
      </c>
      <c r="B69" s="45" t="s">
        <v>26</v>
      </c>
      <c r="C69" s="43" t="s">
        <v>298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27">
        <v>87700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27" t="s">
        <v>266</v>
      </c>
      <c r="Q69" s="58"/>
      <c r="R69" s="12">
        <v>0</v>
      </c>
      <c r="S69" s="19"/>
      <c r="T69" s="20"/>
    </row>
    <row r="70" spans="1:20" s="16" customFormat="1" ht="48" x14ac:dyDescent="0.2">
      <c r="A70" s="44" t="s">
        <v>212</v>
      </c>
      <c r="B70" s="45" t="s">
        <v>26</v>
      </c>
      <c r="C70" s="43" t="s">
        <v>299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27">
        <v>87700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27" t="s">
        <v>266</v>
      </c>
      <c r="Q70" s="21"/>
      <c r="R70" s="12">
        <v>0</v>
      </c>
    </row>
    <row r="71" spans="1:20" s="16" customFormat="1" ht="36" x14ac:dyDescent="0.2">
      <c r="A71" s="44" t="s">
        <v>213</v>
      </c>
      <c r="B71" s="45" t="s">
        <v>26</v>
      </c>
      <c r="C71" s="43" t="s">
        <v>300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27">
        <v>87700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27" t="s">
        <v>266</v>
      </c>
      <c r="Q71" s="21"/>
      <c r="R71" s="12">
        <v>0</v>
      </c>
    </row>
    <row r="72" spans="1:20" s="16" customFormat="1" ht="36" x14ac:dyDescent="0.2">
      <c r="A72" s="44" t="s">
        <v>321</v>
      </c>
      <c r="B72" s="45" t="s">
        <v>26</v>
      </c>
      <c r="C72" s="43" t="s">
        <v>76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27">
        <v>7993700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27">
        <v>1488517.76</v>
      </c>
      <c r="Q72" s="21"/>
      <c r="R72" s="12">
        <f t="shared" si="1"/>
        <v>18.621136144713962</v>
      </c>
    </row>
    <row r="73" spans="1:20" s="16" customFormat="1" ht="84" x14ac:dyDescent="0.2">
      <c r="A73" s="44" t="s">
        <v>207</v>
      </c>
      <c r="B73" s="45" t="s">
        <v>26</v>
      </c>
      <c r="C73" s="43" t="s">
        <v>77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27">
        <v>7631500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27">
        <v>1474348.61</v>
      </c>
      <c r="Q73" s="21"/>
      <c r="R73" s="12">
        <f t="shared" si="1"/>
        <v>19.319250606040754</v>
      </c>
    </row>
    <row r="74" spans="1:20" s="16" customFormat="1" ht="36" x14ac:dyDescent="0.2">
      <c r="A74" s="44" t="s">
        <v>219</v>
      </c>
      <c r="B74" s="45" t="s">
        <v>26</v>
      </c>
      <c r="C74" s="43" t="s">
        <v>78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27">
        <v>7631500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27">
        <v>1474348.61</v>
      </c>
      <c r="Q74" s="21"/>
      <c r="R74" s="12">
        <f t="shared" si="1"/>
        <v>19.319250606040754</v>
      </c>
    </row>
    <row r="75" spans="1:20" s="16" customFormat="1" ht="36" x14ac:dyDescent="0.2">
      <c r="A75" s="44" t="s">
        <v>220</v>
      </c>
      <c r="B75" s="45" t="s">
        <v>26</v>
      </c>
      <c r="C75" s="43" t="s">
        <v>79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27">
        <v>5861300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27">
        <v>1133300</v>
      </c>
      <c r="Q75" s="21"/>
      <c r="R75" s="12">
        <f t="shared" si="1"/>
        <v>19.33530104243086</v>
      </c>
    </row>
    <row r="76" spans="1:20" s="16" customFormat="1" ht="60" x14ac:dyDescent="0.2">
      <c r="A76" s="44" t="s">
        <v>221</v>
      </c>
      <c r="B76" s="45" t="s">
        <v>26</v>
      </c>
      <c r="C76" s="43" t="s">
        <v>80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27">
        <v>1770200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27">
        <v>341048.61</v>
      </c>
      <c r="Q76" s="21"/>
      <c r="R76" s="12">
        <f t="shared" si="1"/>
        <v>19.266106089707378</v>
      </c>
    </row>
    <row r="77" spans="1:20" s="16" customFormat="1" ht="48" x14ac:dyDescent="0.2">
      <c r="A77" s="44" t="s">
        <v>211</v>
      </c>
      <c r="B77" s="45" t="s">
        <v>26</v>
      </c>
      <c r="C77" s="43" t="s">
        <v>81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27">
        <v>362200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27">
        <v>14169.15</v>
      </c>
      <c r="Q77" s="21"/>
      <c r="R77" s="12">
        <f t="shared" si="1"/>
        <v>3.9119685256764214</v>
      </c>
    </row>
    <row r="78" spans="1:20" s="16" customFormat="1" ht="48" x14ac:dyDescent="0.2">
      <c r="A78" s="44" t="s">
        <v>212</v>
      </c>
      <c r="B78" s="45" t="s">
        <v>26</v>
      </c>
      <c r="C78" s="43" t="s">
        <v>82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27">
        <v>362200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27">
        <v>14169.15</v>
      </c>
      <c r="Q78" s="21"/>
      <c r="R78" s="12">
        <f t="shared" si="1"/>
        <v>3.9119685256764214</v>
      </c>
    </row>
    <row r="79" spans="1:20" s="16" customFormat="1" ht="48" x14ac:dyDescent="0.2">
      <c r="A79" s="44" t="s">
        <v>279</v>
      </c>
      <c r="B79" s="45" t="s">
        <v>26</v>
      </c>
      <c r="C79" s="43" t="s">
        <v>83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27">
        <v>81100</v>
      </c>
      <c r="J79" s="13">
        <v>1791930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27">
        <v>14169.15</v>
      </c>
      <c r="Q79" s="21"/>
      <c r="R79" s="12">
        <f t="shared" si="1"/>
        <v>17.471208384710234</v>
      </c>
    </row>
    <row r="80" spans="1:20" s="16" customFormat="1" ht="36" x14ac:dyDescent="0.2">
      <c r="A80" s="44" t="s">
        <v>213</v>
      </c>
      <c r="B80" s="45" t="s">
        <v>26</v>
      </c>
      <c r="C80" s="43" t="s">
        <v>84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27">
        <v>281100</v>
      </c>
      <c r="J80" s="13">
        <v>1791930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27" t="s">
        <v>266</v>
      </c>
      <c r="Q80" s="21"/>
      <c r="R80" s="12">
        <v>0</v>
      </c>
    </row>
    <row r="81" spans="1:18" s="16" customFormat="1" ht="36" x14ac:dyDescent="0.2">
      <c r="A81" s="44" t="s">
        <v>322</v>
      </c>
      <c r="B81" s="45" t="s">
        <v>26</v>
      </c>
      <c r="C81" s="43" t="s">
        <v>268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27">
        <v>8817000</v>
      </c>
      <c r="J81" s="13">
        <v>1791930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27">
        <v>1413928.74</v>
      </c>
      <c r="Q81" s="21"/>
      <c r="R81" s="12">
        <f t="shared" si="1"/>
        <v>16.036392650561414</v>
      </c>
    </row>
    <row r="82" spans="1:18" s="16" customFormat="1" ht="48" x14ac:dyDescent="0.2">
      <c r="A82" s="44" t="s">
        <v>211</v>
      </c>
      <c r="B82" s="45" t="s">
        <v>26</v>
      </c>
      <c r="C82" s="43" t="s">
        <v>289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27">
        <v>8817000</v>
      </c>
      <c r="J82" s="13">
        <v>5671809.4699999997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27">
        <v>1413928.74</v>
      </c>
      <c r="Q82" s="21"/>
      <c r="R82" s="12">
        <f t="shared" si="1"/>
        <v>16.036392650561414</v>
      </c>
    </row>
    <row r="83" spans="1:18" s="16" customFormat="1" ht="48" x14ac:dyDescent="0.2">
      <c r="A83" s="44" t="s">
        <v>212</v>
      </c>
      <c r="B83" s="45" t="s">
        <v>26</v>
      </c>
      <c r="C83" s="43" t="s">
        <v>290</v>
      </c>
      <c r="D83" s="22"/>
      <c r="E83" s="22"/>
      <c r="F83" s="22"/>
      <c r="G83" s="22"/>
      <c r="H83" s="22"/>
      <c r="I83" s="27">
        <v>8817000</v>
      </c>
      <c r="J83" s="22"/>
      <c r="K83" s="22"/>
      <c r="L83" s="22"/>
      <c r="M83" s="22"/>
      <c r="N83" s="22"/>
      <c r="O83" s="22"/>
      <c r="P83" s="27">
        <v>1413928.74</v>
      </c>
      <c r="Q83" s="21"/>
      <c r="R83" s="12">
        <f t="shared" si="1"/>
        <v>16.036392650561414</v>
      </c>
    </row>
    <row r="84" spans="1:18" s="16" customFormat="1" ht="36" x14ac:dyDescent="0.2">
      <c r="A84" s="44" t="s">
        <v>213</v>
      </c>
      <c r="B84" s="45" t="s">
        <v>26</v>
      </c>
      <c r="C84" s="43" t="s">
        <v>291</v>
      </c>
      <c r="D84" s="23">
        <v>0</v>
      </c>
      <c r="E84" s="23">
        <v>0</v>
      </c>
      <c r="F84" s="23">
        <v>0</v>
      </c>
      <c r="G84" s="23">
        <v>0</v>
      </c>
      <c r="H84" s="23">
        <v>0</v>
      </c>
      <c r="I84" s="27">
        <v>8817000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7">
        <v>1413928.74</v>
      </c>
      <c r="Q84" s="21"/>
      <c r="R84" s="12">
        <f t="shared" si="1"/>
        <v>16.036392650561414</v>
      </c>
    </row>
    <row r="85" spans="1:18" s="16" customFormat="1" ht="36" x14ac:dyDescent="0.2">
      <c r="A85" s="44" t="s">
        <v>224</v>
      </c>
      <c r="B85" s="45" t="s">
        <v>26</v>
      </c>
      <c r="C85" s="43" t="s">
        <v>85</v>
      </c>
      <c r="D85" s="21"/>
      <c r="E85" s="21"/>
      <c r="F85" s="21"/>
      <c r="G85" s="21"/>
      <c r="H85" s="21"/>
      <c r="I85" s="27">
        <v>77996375.409999996</v>
      </c>
      <c r="J85" s="21"/>
      <c r="K85" s="21"/>
      <c r="L85" s="21"/>
      <c r="M85" s="21"/>
      <c r="N85" s="21"/>
      <c r="O85" s="21"/>
      <c r="P85" s="27">
        <v>4298367.9400000004</v>
      </c>
      <c r="Q85" s="21"/>
      <c r="R85" s="12">
        <f t="shared" si="1"/>
        <v>5.5109842186960165</v>
      </c>
    </row>
    <row r="86" spans="1:18" s="16" customFormat="1" ht="48" x14ac:dyDescent="0.2">
      <c r="A86" s="44" t="s">
        <v>211</v>
      </c>
      <c r="B86" s="45" t="s">
        <v>26</v>
      </c>
      <c r="C86" s="43" t="s">
        <v>323</v>
      </c>
      <c r="D86" s="21"/>
      <c r="E86" s="21"/>
      <c r="F86" s="21"/>
      <c r="G86" s="21"/>
      <c r="H86" s="21"/>
      <c r="I86" s="27">
        <v>1339075.4099999999</v>
      </c>
      <c r="J86" s="21"/>
      <c r="K86" s="21"/>
      <c r="L86" s="21"/>
      <c r="M86" s="21"/>
      <c r="N86" s="21"/>
      <c r="O86" s="21"/>
      <c r="P86" s="27" t="s">
        <v>266</v>
      </c>
      <c r="Q86" s="21"/>
      <c r="R86" s="12">
        <v>0</v>
      </c>
    </row>
    <row r="87" spans="1:18" s="16" customFormat="1" ht="48" x14ac:dyDescent="0.2">
      <c r="A87" s="44" t="s">
        <v>212</v>
      </c>
      <c r="B87" s="45" t="s">
        <v>26</v>
      </c>
      <c r="C87" s="43" t="s">
        <v>324</v>
      </c>
      <c r="D87" s="21"/>
      <c r="E87" s="21"/>
      <c r="F87" s="21"/>
      <c r="G87" s="21"/>
      <c r="H87" s="21"/>
      <c r="I87" s="27">
        <v>1339075.4099999999</v>
      </c>
      <c r="J87" s="21"/>
      <c r="K87" s="21"/>
      <c r="L87" s="21"/>
      <c r="M87" s="21"/>
      <c r="N87" s="21"/>
      <c r="O87" s="21"/>
      <c r="P87" s="27" t="s">
        <v>266</v>
      </c>
      <c r="Q87" s="21"/>
      <c r="R87" s="12">
        <v>0</v>
      </c>
    </row>
    <row r="88" spans="1:18" s="16" customFormat="1" ht="36" x14ac:dyDescent="0.2">
      <c r="A88" s="44" t="s">
        <v>225</v>
      </c>
      <c r="B88" s="45" t="s">
        <v>26</v>
      </c>
      <c r="C88" s="43" t="s">
        <v>86</v>
      </c>
      <c r="D88" s="21"/>
      <c r="E88" s="21"/>
      <c r="F88" s="21"/>
      <c r="G88" s="21"/>
      <c r="H88" s="21"/>
      <c r="I88" s="27">
        <v>76657300</v>
      </c>
      <c r="J88" s="21"/>
      <c r="K88" s="21"/>
      <c r="L88" s="21"/>
      <c r="M88" s="21"/>
      <c r="N88" s="21"/>
      <c r="O88" s="21"/>
      <c r="P88" s="27">
        <v>4298367.9400000004</v>
      </c>
      <c r="Q88" s="21"/>
      <c r="R88" s="12">
        <f t="shared" si="1"/>
        <v>5.6072519381715775</v>
      </c>
    </row>
    <row r="89" spans="1:18" s="16" customFormat="1" ht="36" x14ac:dyDescent="0.2">
      <c r="A89" s="44" t="s">
        <v>226</v>
      </c>
      <c r="B89" s="45" t="s">
        <v>26</v>
      </c>
      <c r="C89" s="43" t="s">
        <v>87</v>
      </c>
      <c r="D89" s="21"/>
      <c r="E89" s="21"/>
      <c r="F89" s="21"/>
      <c r="G89" s="21"/>
      <c r="H89" s="21"/>
      <c r="I89" s="27">
        <v>58834300</v>
      </c>
      <c r="J89" s="21"/>
      <c r="K89" s="21"/>
      <c r="L89" s="21"/>
      <c r="M89" s="21"/>
      <c r="N89" s="21"/>
      <c r="O89" s="21"/>
      <c r="P89" s="27" t="s">
        <v>266</v>
      </c>
      <c r="Q89" s="21"/>
      <c r="R89" s="12">
        <v>0</v>
      </c>
    </row>
    <row r="90" spans="1:18" s="16" customFormat="1" ht="60" x14ac:dyDescent="0.2">
      <c r="A90" s="44" t="s">
        <v>227</v>
      </c>
      <c r="B90" s="45" t="s">
        <v>26</v>
      </c>
      <c r="C90" s="43" t="s">
        <v>88</v>
      </c>
      <c r="D90" s="21"/>
      <c r="E90" s="21"/>
      <c r="F90" s="21"/>
      <c r="G90" s="21"/>
      <c r="H90" s="21"/>
      <c r="I90" s="27">
        <v>58834300</v>
      </c>
      <c r="J90" s="21"/>
      <c r="K90" s="21"/>
      <c r="L90" s="21"/>
      <c r="M90" s="21"/>
      <c r="N90" s="21"/>
      <c r="O90" s="21"/>
      <c r="P90" s="27" t="s">
        <v>266</v>
      </c>
      <c r="Q90" s="21"/>
      <c r="R90" s="12">
        <v>0</v>
      </c>
    </row>
    <row r="91" spans="1:18" s="16" customFormat="1" ht="36" x14ac:dyDescent="0.2">
      <c r="A91" s="44" t="s">
        <v>235</v>
      </c>
      <c r="B91" s="45" t="s">
        <v>26</v>
      </c>
      <c r="C91" s="43" t="s">
        <v>292</v>
      </c>
      <c r="D91" s="21"/>
      <c r="E91" s="21"/>
      <c r="F91" s="21"/>
      <c r="G91" s="21"/>
      <c r="H91" s="21"/>
      <c r="I91" s="27">
        <v>17823000</v>
      </c>
      <c r="J91" s="21"/>
      <c r="K91" s="21"/>
      <c r="L91" s="21"/>
      <c r="M91" s="21"/>
      <c r="N91" s="21"/>
      <c r="O91" s="21"/>
      <c r="P91" s="27">
        <v>4298367.9400000004</v>
      </c>
      <c r="Q91" s="21"/>
      <c r="R91" s="12">
        <f t="shared" si="1"/>
        <v>24.116972114683279</v>
      </c>
    </row>
    <row r="92" spans="1:18" s="16" customFormat="1" ht="36" x14ac:dyDescent="0.2">
      <c r="A92" s="44" t="s">
        <v>228</v>
      </c>
      <c r="B92" s="45" t="s">
        <v>26</v>
      </c>
      <c r="C92" s="43" t="s">
        <v>89</v>
      </c>
      <c r="D92" s="21"/>
      <c r="E92" s="21"/>
      <c r="F92" s="21"/>
      <c r="G92" s="21"/>
      <c r="H92" s="21"/>
      <c r="I92" s="27">
        <v>4268673.7699999996</v>
      </c>
      <c r="J92" s="21"/>
      <c r="K92" s="21"/>
      <c r="L92" s="21"/>
      <c r="M92" s="21"/>
      <c r="N92" s="21"/>
      <c r="O92" s="21"/>
      <c r="P92" s="27">
        <v>56200</v>
      </c>
      <c r="Q92" s="21"/>
      <c r="R92" s="12">
        <f t="shared" si="1"/>
        <v>1.3165681667915328</v>
      </c>
    </row>
    <row r="93" spans="1:18" s="16" customFormat="1" ht="48" x14ac:dyDescent="0.2">
      <c r="A93" s="44" t="s">
        <v>211</v>
      </c>
      <c r="B93" s="45" t="s">
        <v>26</v>
      </c>
      <c r="C93" s="43" t="s">
        <v>90</v>
      </c>
      <c r="D93" s="21"/>
      <c r="E93" s="21"/>
      <c r="F93" s="21"/>
      <c r="G93" s="21"/>
      <c r="H93" s="21"/>
      <c r="I93" s="27">
        <v>307000</v>
      </c>
      <c r="J93" s="21"/>
      <c r="K93" s="21"/>
      <c r="L93" s="21"/>
      <c r="M93" s="21"/>
      <c r="N93" s="21"/>
      <c r="O93" s="21"/>
      <c r="P93" s="27">
        <v>56200</v>
      </c>
      <c r="Q93" s="21"/>
      <c r="R93" s="12">
        <f t="shared" si="1"/>
        <v>18.306188925081432</v>
      </c>
    </row>
    <row r="94" spans="1:18" s="16" customFormat="1" ht="48" x14ac:dyDescent="0.2">
      <c r="A94" s="44" t="s">
        <v>212</v>
      </c>
      <c r="B94" s="45" t="s">
        <v>26</v>
      </c>
      <c r="C94" s="43" t="s">
        <v>91</v>
      </c>
      <c r="D94" s="21"/>
      <c r="E94" s="21"/>
      <c r="F94" s="21"/>
      <c r="G94" s="21"/>
      <c r="H94" s="21"/>
      <c r="I94" s="27">
        <v>307000</v>
      </c>
      <c r="J94" s="21"/>
      <c r="K94" s="21"/>
      <c r="L94" s="21"/>
      <c r="M94" s="21"/>
      <c r="N94" s="21"/>
      <c r="O94" s="21"/>
      <c r="P94" s="27">
        <v>56200</v>
      </c>
      <c r="Q94" s="21"/>
      <c r="R94" s="12">
        <f t="shared" si="1"/>
        <v>18.306188925081432</v>
      </c>
    </row>
    <row r="95" spans="1:18" s="16" customFormat="1" ht="36" x14ac:dyDescent="0.2">
      <c r="A95" s="44" t="s">
        <v>213</v>
      </c>
      <c r="B95" s="45" t="s">
        <v>26</v>
      </c>
      <c r="C95" s="43" t="s">
        <v>92</v>
      </c>
      <c r="D95" s="21"/>
      <c r="E95" s="21"/>
      <c r="F95" s="21"/>
      <c r="G95" s="21"/>
      <c r="H95" s="21"/>
      <c r="I95" s="27">
        <v>307000</v>
      </c>
      <c r="J95" s="21"/>
      <c r="K95" s="21"/>
      <c r="L95" s="21"/>
      <c r="M95" s="21"/>
      <c r="N95" s="21"/>
      <c r="O95" s="21"/>
      <c r="P95" s="27">
        <v>56200</v>
      </c>
      <c r="Q95" s="21"/>
      <c r="R95" s="12">
        <f t="shared" si="1"/>
        <v>18.306188925081432</v>
      </c>
    </row>
    <row r="96" spans="1:18" ht="36.75" x14ac:dyDescent="0.25">
      <c r="A96" s="44" t="s">
        <v>215</v>
      </c>
      <c r="B96" s="45" t="s">
        <v>26</v>
      </c>
      <c r="C96" s="43" t="s">
        <v>93</v>
      </c>
      <c r="D96" s="59"/>
      <c r="E96" s="59"/>
      <c r="F96" s="59"/>
      <c r="G96" s="59"/>
      <c r="H96" s="59"/>
      <c r="I96" s="27">
        <v>3961673.77</v>
      </c>
      <c r="J96" s="59"/>
      <c r="K96" s="59"/>
      <c r="L96" s="59"/>
      <c r="M96" s="59"/>
      <c r="N96" s="59"/>
      <c r="O96" s="59"/>
      <c r="P96" s="27" t="s">
        <v>266</v>
      </c>
      <c r="Q96" s="59"/>
      <c r="R96" s="12">
        <v>0</v>
      </c>
    </row>
    <row r="97" spans="1:18" ht="72.75" x14ac:dyDescent="0.25">
      <c r="A97" s="44" t="s">
        <v>231</v>
      </c>
      <c r="B97" s="45" t="s">
        <v>26</v>
      </c>
      <c r="C97" s="43" t="s">
        <v>94</v>
      </c>
      <c r="D97" s="59"/>
      <c r="E97" s="59"/>
      <c r="F97" s="59"/>
      <c r="G97" s="59"/>
      <c r="H97" s="59"/>
      <c r="I97" s="27">
        <v>3961673.77</v>
      </c>
      <c r="J97" s="59"/>
      <c r="K97" s="59"/>
      <c r="L97" s="59"/>
      <c r="M97" s="59"/>
      <c r="N97" s="59"/>
      <c r="O97" s="59"/>
      <c r="P97" s="27" t="s">
        <v>266</v>
      </c>
      <c r="Q97" s="59"/>
      <c r="R97" s="12">
        <v>0</v>
      </c>
    </row>
    <row r="98" spans="1:18" ht="72.75" x14ac:dyDescent="0.25">
      <c r="A98" s="44" t="s">
        <v>269</v>
      </c>
      <c r="B98" s="45" t="s">
        <v>26</v>
      </c>
      <c r="C98" s="43" t="s">
        <v>270</v>
      </c>
      <c r="D98" s="59"/>
      <c r="E98" s="59"/>
      <c r="F98" s="59"/>
      <c r="G98" s="59"/>
      <c r="H98" s="59"/>
      <c r="I98" s="27">
        <v>3961673.77</v>
      </c>
      <c r="J98" s="59"/>
      <c r="K98" s="59"/>
      <c r="L98" s="59"/>
      <c r="M98" s="59"/>
      <c r="N98" s="59"/>
      <c r="O98" s="59"/>
      <c r="P98" s="27" t="s">
        <v>266</v>
      </c>
      <c r="Q98" s="59"/>
      <c r="R98" s="12">
        <v>0</v>
      </c>
    </row>
    <row r="99" spans="1:18" ht="36.75" x14ac:dyDescent="0.25">
      <c r="A99" s="44" t="s">
        <v>232</v>
      </c>
      <c r="B99" s="45" t="s">
        <v>26</v>
      </c>
      <c r="C99" s="43" t="s">
        <v>95</v>
      </c>
      <c r="D99" s="59"/>
      <c r="E99" s="59"/>
      <c r="F99" s="59"/>
      <c r="G99" s="59"/>
      <c r="H99" s="59"/>
      <c r="I99" s="27">
        <v>21223000</v>
      </c>
      <c r="J99" s="59"/>
      <c r="K99" s="59"/>
      <c r="L99" s="59"/>
      <c r="M99" s="59"/>
      <c r="N99" s="59"/>
      <c r="O99" s="59"/>
      <c r="P99" s="27" t="s">
        <v>266</v>
      </c>
      <c r="Q99" s="59"/>
      <c r="R99" s="12">
        <v>0</v>
      </c>
    </row>
    <row r="100" spans="1:18" ht="36.75" x14ac:dyDescent="0.25">
      <c r="A100" s="44" t="s">
        <v>233</v>
      </c>
      <c r="B100" s="45" t="s">
        <v>26</v>
      </c>
      <c r="C100" s="43" t="s">
        <v>200</v>
      </c>
      <c r="D100" s="59"/>
      <c r="E100" s="59"/>
      <c r="F100" s="59"/>
      <c r="G100" s="59"/>
      <c r="H100" s="59"/>
      <c r="I100" s="27">
        <v>18372200</v>
      </c>
      <c r="J100" s="59"/>
      <c r="K100" s="59"/>
      <c r="L100" s="59"/>
      <c r="M100" s="59"/>
      <c r="N100" s="59"/>
      <c r="O100" s="59"/>
      <c r="P100" s="27" t="s">
        <v>266</v>
      </c>
      <c r="Q100" s="59"/>
      <c r="R100" s="12">
        <v>0</v>
      </c>
    </row>
    <row r="101" spans="1:18" ht="48.75" x14ac:dyDescent="0.25">
      <c r="A101" s="44" t="s">
        <v>211</v>
      </c>
      <c r="B101" s="45" t="s">
        <v>26</v>
      </c>
      <c r="C101" s="43" t="s">
        <v>271</v>
      </c>
      <c r="D101" s="59"/>
      <c r="E101" s="59"/>
      <c r="F101" s="59"/>
      <c r="G101" s="59"/>
      <c r="H101" s="59"/>
      <c r="I101" s="27">
        <v>2318865.37</v>
      </c>
      <c r="J101" s="59"/>
      <c r="K101" s="59"/>
      <c r="L101" s="59"/>
      <c r="M101" s="59"/>
      <c r="N101" s="59"/>
      <c r="O101" s="59"/>
      <c r="P101" s="27" t="s">
        <v>266</v>
      </c>
      <c r="Q101" s="59"/>
      <c r="R101" s="12">
        <v>0</v>
      </c>
    </row>
    <row r="102" spans="1:18" ht="48.75" x14ac:dyDescent="0.25">
      <c r="A102" s="44" t="s">
        <v>212</v>
      </c>
      <c r="B102" s="45" t="s">
        <v>26</v>
      </c>
      <c r="C102" s="43" t="s">
        <v>272</v>
      </c>
      <c r="D102" s="59"/>
      <c r="E102" s="59"/>
      <c r="F102" s="59"/>
      <c r="G102" s="59"/>
      <c r="H102" s="59"/>
      <c r="I102" s="27">
        <v>2318865.37</v>
      </c>
      <c r="J102" s="59"/>
      <c r="K102" s="59"/>
      <c r="L102" s="59"/>
      <c r="M102" s="59"/>
      <c r="N102" s="59"/>
      <c r="O102" s="59"/>
      <c r="P102" s="27" t="s">
        <v>266</v>
      </c>
      <c r="Q102" s="59"/>
      <c r="R102" s="12">
        <v>0</v>
      </c>
    </row>
    <row r="103" spans="1:18" ht="36.75" x14ac:dyDescent="0.25">
      <c r="A103" s="44" t="s">
        <v>213</v>
      </c>
      <c r="B103" s="45" t="s">
        <v>26</v>
      </c>
      <c r="C103" s="43" t="s">
        <v>273</v>
      </c>
      <c r="D103" s="59"/>
      <c r="E103" s="59"/>
      <c r="F103" s="59"/>
      <c r="G103" s="59"/>
      <c r="H103" s="59"/>
      <c r="I103" s="27">
        <v>2318865.37</v>
      </c>
      <c r="J103" s="59"/>
      <c r="K103" s="59"/>
      <c r="L103" s="59"/>
      <c r="M103" s="59"/>
      <c r="N103" s="59"/>
      <c r="O103" s="59"/>
      <c r="P103" s="27" t="s">
        <v>266</v>
      </c>
      <c r="Q103" s="59"/>
      <c r="R103" s="12">
        <v>0</v>
      </c>
    </row>
    <row r="104" spans="1:18" ht="36.75" x14ac:dyDescent="0.25">
      <c r="A104" s="44" t="s">
        <v>225</v>
      </c>
      <c r="B104" s="45" t="s">
        <v>26</v>
      </c>
      <c r="C104" s="43" t="s">
        <v>325</v>
      </c>
      <c r="D104" s="59"/>
      <c r="E104" s="59"/>
      <c r="F104" s="59"/>
      <c r="G104" s="59"/>
      <c r="H104" s="59"/>
      <c r="I104" s="27">
        <v>16053334.630000001</v>
      </c>
      <c r="J104" s="59"/>
      <c r="K104" s="59"/>
      <c r="L104" s="59"/>
      <c r="M104" s="59"/>
      <c r="N104" s="59"/>
      <c r="O104" s="59"/>
      <c r="P104" s="27" t="s">
        <v>266</v>
      </c>
      <c r="Q104" s="59"/>
      <c r="R104" s="12">
        <v>0</v>
      </c>
    </row>
    <row r="105" spans="1:18" ht="36.75" x14ac:dyDescent="0.25">
      <c r="A105" s="44" t="s">
        <v>226</v>
      </c>
      <c r="B105" s="45" t="s">
        <v>26</v>
      </c>
      <c r="C105" s="43" t="s">
        <v>326</v>
      </c>
      <c r="D105" s="59"/>
      <c r="E105" s="59"/>
      <c r="F105" s="59"/>
      <c r="G105" s="59"/>
      <c r="H105" s="59"/>
      <c r="I105" s="27">
        <v>16053334.630000001</v>
      </c>
      <c r="J105" s="59"/>
      <c r="K105" s="59"/>
      <c r="L105" s="59"/>
      <c r="M105" s="59"/>
      <c r="N105" s="59"/>
      <c r="O105" s="59"/>
      <c r="P105" s="27" t="s">
        <v>266</v>
      </c>
      <c r="Q105" s="59"/>
      <c r="R105" s="12">
        <v>0</v>
      </c>
    </row>
    <row r="106" spans="1:18" ht="60.75" x14ac:dyDescent="0.25">
      <c r="A106" s="44" t="s">
        <v>227</v>
      </c>
      <c r="B106" s="45" t="s">
        <v>26</v>
      </c>
      <c r="C106" s="43" t="s">
        <v>327</v>
      </c>
      <c r="D106" s="59"/>
      <c r="E106" s="59"/>
      <c r="F106" s="59"/>
      <c r="G106" s="59"/>
      <c r="H106" s="59"/>
      <c r="I106" s="27">
        <v>16053334.630000001</v>
      </c>
      <c r="J106" s="59"/>
      <c r="K106" s="59"/>
      <c r="L106" s="59"/>
      <c r="M106" s="59"/>
      <c r="N106" s="59"/>
      <c r="O106" s="59"/>
      <c r="P106" s="27" t="s">
        <v>266</v>
      </c>
      <c r="Q106" s="59"/>
      <c r="R106" s="12">
        <v>0</v>
      </c>
    </row>
    <row r="107" spans="1:18" ht="36.75" x14ac:dyDescent="0.25">
      <c r="A107" s="44" t="s">
        <v>234</v>
      </c>
      <c r="B107" s="45" t="s">
        <v>26</v>
      </c>
      <c r="C107" s="43" t="s">
        <v>96</v>
      </c>
      <c r="D107" s="59"/>
      <c r="E107" s="59"/>
      <c r="F107" s="59"/>
      <c r="G107" s="59"/>
      <c r="H107" s="59"/>
      <c r="I107" s="27">
        <v>2850800</v>
      </c>
      <c r="J107" s="59"/>
      <c r="K107" s="59"/>
      <c r="L107" s="59"/>
      <c r="M107" s="59"/>
      <c r="N107" s="59"/>
      <c r="O107" s="59"/>
      <c r="P107" s="27" t="s">
        <v>266</v>
      </c>
      <c r="Q107" s="59"/>
      <c r="R107" s="12">
        <v>0</v>
      </c>
    </row>
    <row r="108" spans="1:18" ht="36.75" x14ac:dyDescent="0.25">
      <c r="A108" s="44" t="s">
        <v>225</v>
      </c>
      <c r="B108" s="45" t="s">
        <v>26</v>
      </c>
      <c r="C108" s="43" t="s">
        <v>201</v>
      </c>
      <c r="D108" s="59"/>
      <c r="E108" s="59"/>
      <c r="F108" s="59"/>
      <c r="G108" s="59"/>
      <c r="H108" s="59"/>
      <c r="I108" s="27">
        <v>2850800</v>
      </c>
      <c r="J108" s="59"/>
      <c r="K108" s="59"/>
      <c r="L108" s="59"/>
      <c r="M108" s="59"/>
      <c r="N108" s="59"/>
      <c r="O108" s="59"/>
      <c r="P108" s="27" t="s">
        <v>266</v>
      </c>
      <c r="Q108" s="59"/>
      <c r="R108" s="12">
        <v>0</v>
      </c>
    </row>
    <row r="109" spans="1:18" ht="36.75" x14ac:dyDescent="0.25">
      <c r="A109" s="44" t="s">
        <v>226</v>
      </c>
      <c r="B109" s="45" t="s">
        <v>26</v>
      </c>
      <c r="C109" s="43" t="s">
        <v>202</v>
      </c>
      <c r="D109" s="59"/>
      <c r="E109" s="59"/>
      <c r="F109" s="59"/>
      <c r="G109" s="59"/>
      <c r="H109" s="59"/>
      <c r="I109" s="27">
        <v>1664600</v>
      </c>
      <c r="J109" s="59"/>
      <c r="K109" s="59"/>
      <c r="L109" s="59"/>
      <c r="M109" s="59"/>
      <c r="N109" s="59"/>
      <c r="O109" s="59"/>
      <c r="P109" s="27" t="s">
        <v>266</v>
      </c>
      <c r="Q109" s="59"/>
      <c r="R109" s="12">
        <v>0</v>
      </c>
    </row>
    <row r="110" spans="1:18" ht="60.75" x14ac:dyDescent="0.25">
      <c r="A110" s="44" t="s">
        <v>227</v>
      </c>
      <c r="B110" s="45" t="s">
        <v>26</v>
      </c>
      <c r="C110" s="43" t="s">
        <v>203</v>
      </c>
      <c r="D110" s="59"/>
      <c r="E110" s="59"/>
      <c r="F110" s="59"/>
      <c r="G110" s="59"/>
      <c r="H110" s="59"/>
      <c r="I110" s="27">
        <v>1664600</v>
      </c>
      <c r="J110" s="59"/>
      <c r="K110" s="59"/>
      <c r="L110" s="59"/>
      <c r="M110" s="59"/>
      <c r="N110" s="59"/>
      <c r="O110" s="59"/>
      <c r="P110" s="27" t="s">
        <v>266</v>
      </c>
      <c r="Q110" s="59"/>
      <c r="R110" s="12">
        <v>0</v>
      </c>
    </row>
    <row r="111" spans="1:18" ht="36.75" x14ac:dyDescent="0.25">
      <c r="A111" s="44" t="s">
        <v>235</v>
      </c>
      <c r="B111" s="45" t="s">
        <v>26</v>
      </c>
      <c r="C111" s="43" t="s">
        <v>328</v>
      </c>
      <c r="D111" s="59"/>
      <c r="E111" s="59"/>
      <c r="F111" s="59"/>
      <c r="G111" s="59"/>
      <c r="H111" s="59"/>
      <c r="I111" s="27">
        <v>1186200</v>
      </c>
      <c r="J111" s="59"/>
      <c r="K111" s="59"/>
      <c r="L111" s="59"/>
      <c r="M111" s="59"/>
      <c r="N111" s="59"/>
      <c r="O111" s="59"/>
      <c r="P111" s="27" t="s">
        <v>266</v>
      </c>
      <c r="Q111" s="59"/>
      <c r="R111" s="12">
        <v>0</v>
      </c>
    </row>
    <row r="112" spans="1:18" ht="36.75" x14ac:dyDescent="0.25">
      <c r="A112" s="44" t="s">
        <v>236</v>
      </c>
      <c r="B112" s="45" t="s">
        <v>26</v>
      </c>
      <c r="C112" s="43" t="s">
        <v>97</v>
      </c>
      <c r="D112" s="59"/>
      <c r="E112" s="59"/>
      <c r="F112" s="59"/>
      <c r="G112" s="59"/>
      <c r="H112" s="59"/>
      <c r="I112" s="27">
        <v>552043279.79999995</v>
      </c>
      <c r="J112" s="59"/>
      <c r="K112" s="59"/>
      <c r="L112" s="59"/>
      <c r="M112" s="59"/>
      <c r="N112" s="59"/>
      <c r="O112" s="59"/>
      <c r="P112" s="27">
        <v>110844516.92</v>
      </c>
      <c r="Q112" s="59"/>
      <c r="R112" s="12">
        <f t="shared" ref="R112:R158" si="2">P112/I112*100</f>
        <v>20.078954128407815</v>
      </c>
    </row>
    <row r="113" spans="1:18" ht="36.75" x14ac:dyDescent="0.25">
      <c r="A113" s="44" t="s">
        <v>237</v>
      </c>
      <c r="B113" s="45" t="s">
        <v>26</v>
      </c>
      <c r="C113" s="43" t="s">
        <v>98</v>
      </c>
      <c r="D113" s="59"/>
      <c r="E113" s="59"/>
      <c r="F113" s="59"/>
      <c r="G113" s="59"/>
      <c r="H113" s="59"/>
      <c r="I113" s="27">
        <v>161008524</v>
      </c>
      <c r="J113" s="59"/>
      <c r="K113" s="59"/>
      <c r="L113" s="59"/>
      <c r="M113" s="59"/>
      <c r="N113" s="59"/>
      <c r="O113" s="59"/>
      <c r="P113" s="27">
        <v>19155073.210000001</v>
      </c>
      <c r="Q113" s="59"/>
      <c r="R113" s="12">
        <f t="shared" si="2"/>
        <v>11.896931127696073</v>
      </c>
    </row>
    <row r="114" spans="1:18" ht="84.75" x14ac:dyDescent="0.25">
      <c r="A114" s="44" t="s">
        <v>207</v>
      </c>
      <c r="B114" s="45" t="s">
        <v>26</v>
      </c>
      <c r="C114" s="43" t="s">
        <v>99</v>
      </c>
      <c r="D114" s="59"/>
      <c r="E114" s="59"/>
      <c r="F114" s="59"/>
      <c r="G114" s="59"/>
      <c r="H114" s="59"/>
      <c r="I114" s="27">
        <v>63899553</v>
      </c>
      <c r="J114" s="59"/>
      <c r="K114" s="59"/>
      <c r="L114" s="59"/>
      <c r="M114" s="59"/>
      <c r="N114" s="59"/>
      <c r="O114" s="59"/>
      <c r="P114" s="27">
        <v>15488222.640000001</v>
      </c>
      <c r="Q114" s="59"/>
      <c r="R114" s="12">
        <f t="shared" si="2"/>
        <v>24.238389648828999</v>
      </c>
    </row>
    <row r="115" spans="1:18" ht="36.75" x14ac:dyDescent="0.25">
      <c r="A115" s="44" t="s">
        <v>219</v>
      </c>
      <c r="B115" s="45" t="s">
        <v>26</v>
      </c>
      <c r="C115" s="43" t="s">
        <v>100</v>
      </c>
      <c r="D115" s="59"/>
      <c r="E115" s="59"/>
      <c r="F115" s="59"/>
      <c r="G115" s="59"/>
      <c r="H115" s="59"/>
      <c r="I115" s="27">
        <v>63899553</v>
      </c>
      <c r="J115" s="59"/>
      <c r="K115" s="59"/>
      <c r="L115" s="59"/>
      <c r="M115" s="59"/>
      <c r="N115" s="59"/>
      <c r="O115" s="59"/>
      <c r="P115" s="27">
        <v>15488222.640000001</v>
      </c>
      <c r="Q115" s="59"/>
      <c r="R115" s="12">
        <f t="shared" si="2"/>
        <v>24.238389648828999</v>
      </c>
    </row>
    <row r="116" spans="1:18" ht="36.75" x14ac:dyDescent="0.25">
      <c r="A116" s="44" t="s">
        <v>220</v>
      </c>
      <c r="B116" s="45" t="s">
        <v>26</v>
      </c>
      <c r="C116" s="43" t="s">
        <v>101</v>
      </c>
      <c r="D116" s="59"/>
      <c r="E116" s="59"/>
      <c r="F116" s="59"/>
      <c r="G116" s="59"/>
      <c r="H116" s="59"/>
      <c r="I116" s="27">
        <v>49077904</v>
      </c>
      <c r="J116" s="59"/>
      <c r="K116" s="59"/>
      <c r="L116" s="59"/>
      <c r="M116" s="59"/>
      <c r="N116" s="59"/>
      <c r="O116" s="59"/>
      <c r="P116" s="27">
        <v>11922430.01</v>
      </c>
      <c r="Q116" s="59"/>
      <c r="R116" s="12">
        <f t="shared" si="2"/>
        <v>24.292867132223087</v>
      </c>
    </row>
    <row r="117" spans="1:18" ht="60.75" x14ac:dyDescent="0.25">
      <c r="A117" s="44" t="s">
        <v>221</v>
      </c>
      <c r="B117" s="45" t="s">
        <v>26</v>
      </c>
      <c r="C117" s="43" t="s">
        <v>102</v>
      </c>
      <c r="D117" s="59"/>
      <c r="E117" s="59"/>
      <c r="F117" s="59"/>
      <c r="G117" s="59"/>
      <c r="H117" s="59"/>
      <c r="I117" s="27">
        <v>14821649</v>
      </c>
      <c r="J117" s="59"/>
      <c r="K117" s="59"/>
      <c r="L117" s="59"/>
      <c r="M117" s="59"/>
      <c r="N117" s="59"/>
      <c r="O117" s="59"/>
      <c r="P117" s="27">
        <v>3565792.63</v>
      </c>
      <c r="Q117" s="59"/>
      <c r="R117" s="12">
        <f t="shared" si="2"/>
        <v>24.058002115689018</v>
      </c>
    </row>
    <row r="118" spans="1:18" ht="48.75" x14ac:dyDescent="0.25">
      <c r="A118" s="44" t="s">
        <v>211</v>
      </c>
      <c r="B118" s="45" t="s">
        <v>26</v>
      </c>
      <c r="C118" s="43" t="s">
        <v>103</v>
      </c>
      <c r="D118" s="59"/>
      <c r="E118" s="59"/>
      <c r="F118" s="59"/>
      <c r="G118" s="59"/>
      <c r="H118" s="59"/>
      <c r="I118" s="27">
        <v>94933457</v>
      </c>
      <c r="J118" s="59"/>
      <c r="K118" s="59"/>
      <c r="L118" s="59"/>
      <c r="M118" s="59"/>
      <c r="N118" s="59"/>
      <c r="O118" s="59"/>
      <c r="P118" s="27">
        <v>3202298.3</v>
      </c>
      <c r="Q118" s="59"/>
      <c r="R118" s="12">
        <f t="shared" si="2"/>
        <v>3.3732030847670487</v>
      </c>
    </row>
    <row r="119" spans="1:18" ht="48.75" x14ac:dyDescent="0.25">
      <c r="A119" s="44" t="s">
        <v>212</v>
      </c>
      <c r="B119" s="45" t="s">
        <v>26</v>
      </c>
      <c r="C119" s="43" t="s">
        <v>104</v>
      </c>
      <c r="D119" s="59"/>
      <c r="E119" s="59"/>
      <c r="F119" s="59"/>
      <c r="G119" s="59"/>
      <c r="H119" s="59"/>
      <c r="I119" s="27">
        <v>94933457</v>
      </c>
      <c r="J119" s="59"/>
      <c r="K119" s="59"/>
      <c r="L119" s="59"/>
      <c r="M119" s="59"/>
      <c r="N119" s="59"/>
      <c r="O119" s="59"/>
      <c r="P119" s="27">
        <v>3202298.3</v>
      </c>
      <c r="Q119" s="59"/>
      <c r="R119" s="12">
        <f t="shared" si="2"/>
        <v>3.3732030847670487</v>
      </c>
    </row>
    <row r="120" spans="1:18" ht="48.75" x14ac:dyDescent="0.25">
      <c r="A120" s="44" t="s">
        <v>279</v>
      </c>
      <c r="B120" s="45" t="s">
        <v>26</v>
      </c>
      <c r="C120" s="43" t="s">
        <v>105</v>
      </c>
      <c r="D120" s="59"/>
      <c r="E120" s="59"/>
      <c r="F120" s="59"/>
      <c r="G120" s="59"/>
      <c r="H120" s="59"/>
      <c r="I120" s="27">
        <v>362400</v>
      </c>
      <c r="J120" s="59"/>
      <c r="K120" s="59"/>
      <c r="L120" s="59"/>
      <c r="M120" s="59"/>
      <c r="N120" s="59"/>
      <c r="O120" s="59"/>
      <c r="P120" s="27">
        <v>68707.149999999994</v>
      </c>
      <c r="Q120" s="59"/>
      <c r="R120" s="12">
        <f t="shared" si="2"/>
        <v>18.958926600441501</v>
      </c>
    </row>
    <row r="121" spans="1:18" ht="48.75" x14ac:dyDescent="0.25">
      <c r="A121" s="44" t="s">
        <v>288</v>
      </c>
      <c r="B121" s="45" t="s">
        <v>26</v>
      </c>
      <c r="C121" s="43" t="s">
        <v>329</v>
      </c>
      <c r="D121" s="59"/>
      <c r="E121" s="59"/>
      <c r="F121" s="59"/>
      <c r="G121" s="59"/>
      <c r="H121" s="59"/>
      <c r="I121" s="27">
        <v>82833450</v>
      </c>
      <c r="J121" s="59"/>
      <c r="K121" s="59"/>
      <c r="L121" s="59"/>
      <c r="M121" s="59"/>
      <c r="N121" s="59"/>
      <c r="O121" s="59"/>
      <c r="P121" s="27" t="s">
        <v>266</v>
      </c>
      <c r="Q121" s="59"/>
      <c r="R121" s="12">
        <v>0</v>
      </c>
    </row>
    <row r="122" spans="1:18" ht="36.75" x14ac:dyDescent="0.25">
      <c r="A122" s="44" t="s">
        <v>213</v>
      </c>
      <c r="B122" s="45" t="s">
        <v>26</v>
      </c>
      <c r="C122" s="43" t="s">
        <v>106</v>
      </c>
      <c r="D122" s="59"/>
      <c r="E122" s="59"/>
      <c r="F122" s="59"/>
      <c r="G122" s="59"/>
      <c r="H122" s="59"/>
      <c r="I122" s="27">
        <v>7908024</v>
      </c>
      <c r="J122" s="59"/>
      <c r="K122" s="59"/>
      <c r="L122" s="59"/>
      <c r="M122" s="59"/>
      <c r="N122" s="59"/>
      <c r="O122" s="59"/>
      <c r="P122" s="27">
        <v>1711840.77</v>
      </c>
      <c r="Q122" s="59"/>
      <c r="R122" s="12">
        <f t="shared" si="2"/>
        <v>21.646883848607441</v>
      </c>
    </row>
    <row r="123" spans="1:18" ht="36.75" x14ac:dyDescent="0.25">
      <c r="A123" s="44" t="s">
        <v>214</v>
      </c>
      <c r="B123" s="45" t="s">
        <v>26</v>
      </c>
      <c r="C123" s="43" t="s">
        <v>238</v>
      </c>
      <c r="D123" s="59"/>
      <c r="E123" s="59"/>
      <c r="F123" s="59"/>
      <c r="G123" s="59"/>
      <c r="H123" s="59"/>
      <c r="I123" s="27">
        <v>3829583</v>
      </c>
      <c r="J123" s="59"/>
      <c r="K123" s="59"/>
      <c r="L123" s="59"/>
      <c r="M123" s="59"/>
      <c r="N123" s="59"/>
      <c r="O123" s="59"/>
      <c r="P123" s="27">
        <v>1421750.38</v>
      </c>
      <c r="Q123" s="59"/>
      <c r="R123" s="12">
        <f t="shared" si="2"/>
        <v>37.125461962829895</v>
      </c>
    </row>
    <row r="124" spans="1:18" ht="48.75" x14ac:dyDescent="0.25">
      <c r="A124" s="44" t="s">
        <v>223</v>
      </c>
      <c r="B124" s="45" t="s">
        <v>26</v>
      </c>
      <c r="C124" s="43" t="s">
        <v>107</v>
      </c>
      <c r="D124" s="59"/>
      <c r="E124" s="59"/>
      <c r="F124" s="59"/>
      <c r="G124" s="59"/>
      <c r="H124" s="59"/>
      <c r="I124" s="27">
        <v>1478950</v>
      </c>
      <c r="J124" s="59"/>
      <c r="K124" s="59"/>
      <c r="L124" s="59"/>
      <c r="M124" s="59"/>
      <c r="N124" s="59"/>
      <c r="O124" s="59"/>
      <c r="P124" s="27">
        <v>421193</v>
      </c>
      <c r="Q124" s="59"/>
      <c r="R124" s="12">
        <f t="shared" si="2"/>
        <v>28.479191318164915</v>
      </c>
    </row>
    <row r="125" spans="1:18" ht="36.75" x14ac:dyDescent="0.25">
      <c r="A125" s="44" t="s">
        <v>229</v>
      </c>
      <c r="B125" s="45" t="s">
        <v>26</v>
      </c>
      <c r="C125" s="43" t="s">
        <v>108</v>
      </c>
      <c r="D125" s="59"/>
      <c r="E125" s="59"/>
      <c r="F125" s="59"/>
      <c r="G125" s="59"/>
      <c r="H125" s="59"/>
      <c r="I125" s="27">
        <v>1478950</v>
      </c>
      <c r="J125" s="59"/>
      <c r="K125" s="59"/>
      <c r="L125" s="59"/>
      <c r="M125" s="59"/>
      <c r="N125" s="59"/>
      <c r="O125" s="59"/>
      <c r="P125" s="27">
        <v>421193</v>
      </c>
      <c r="Q125" s="59"/>
      <c r="R125" s="12">
        <f t="shared" si="2"/>
        <v>28.479191318164915</v>
      </c>
    </row>
    <row r="126" spans="1:18" ht="72.75" x14ac:dyDescent="0.25">
      <c r="A126" s="44" t="s">
        <v>230</v>
      </c>
      <c r="B126" s="45" t="s">
        <v>26</v>
      </c>
      <c r="C126" s="43" t="s">
        <v>109</v>
      </c>
      <c r="D126" s="59"/>
      <c r="E126" s="59"/>
      <c r="F126" s="59"/>
      <c r="G126" s="59"/>
      <c r="H126" s="59"/>
      <c r="I126" s="27">
        <v>1478950</v>
      </c>
      <c r="J126" s="59"/>
      <c r="K126" s="59"/>
      <c r="L126" s="59"/>
      <c r="M126" s="59"/>
      <c r="N126" s="59"/>
      <c r="O126" s="59"/>
      <c r="P126" s="27">
        <v>421193</v>
      </c>
      <c r="Q126" s="59"/>
      <c r="R126" s="12">
        <f t="shared" si="2"/>
        <v>28.479191318164915</v>
      </c>
    </row>
    <row r="127" spans="1:18" ht="36.75" x14ac:dyDescent="0.25">
      <c r="A127" s="44" t="s">
        <v>215</v>
      </c>
      <c r="B127" s="45" t="s">
        <v>26</v>
      </c>
      <c r="C127" s="43" t="s">
        <v>110</v>
      </c>
      <c r="D127" s="59"/>
      <c r="E127" s="59"/>
      <c r="F127" s="59"/>
      <c r="G127" s="59"/>
      <c r="H127" s="59"/>
      <c r="I127" s="27">
        <v>696564</v>
      </c>
      <c r="J127" s="59"/>
      <c r="K127" s="59"/>
      <c r="L127" s="59"/>
      <c r="M127" s="59"/>
      <c r="N127" s="59"/>
      <c r="O127" s="59"/>
      <c r="P127" s="27">
        <v>43359.27</v>
      </c>
      <c r="Q127" s="59"/>
      <c r="R127" s="12">
        <f t="shared" si="2"/>
        <v>6.224735989801367</v>
      </c>
    </row>
    <row r="128" spans="1:18" ht="36.75" x14ac:dyDescent="0.25">
      <c r="A128" s="44" t="s">
        <v>216</v>
      </c>
      <c r="B128" s="45" t="s">
        <v>26</v>
      </c>
      <c r="C128" s="43" t="s">
        <v>111</v>
      </c>
      <c r="D128" s="59"/>
      <c r="E128" s="59"/>
      <c r="F128" s="59"/>
      <c r="G128" s="59"/>
      <c r="H128" s="59"/>
      <c r="I128" s="27">
        <v>696564</v>
      </c>
      <c r="J128" s="59"/>
      <c r="K128" s="59"/>
      <c r="L128" s="59"/>
      <c r="M128" s="59"/>
      <c r="N128" s="59"/>
      <c r="O128" s="59"/>
      <c r="P128" s="27">
        <v>43359.27</v>
      </c>
      <c r="Q128" s="59"/>
      <c r="R128" s="12">
        <f t="shared" si="2"/>
        <v>6.224735989801367</v>
      </c>
    </row>
    <row r="129" spans="1:18" ht="48.75" x14ac:dyDescent="0.25">
      <c r="A129" s="44" t="s">
        <v>217</v>
      </c>
      <c r="B129" s="45" t="s">
        <v>26</v>
      </c>
      <c r="C129" s="43" t="s">
        <v>112</v>
      </c>
      <c r="D129" s="59"/>
      <c r="E129" s="59"/>
      <c r="F129" s="59"/>
      <c r="G129" s="59"/>
      <c r="H129" s="59"/>
      <c r="I129" s="27">
        <v>696564</v>
      </c>
      <c r="J129" s="59"/>
      <c r="K129" s="59"/>
      <c r="L129" s="59"/>
      <c r="M129" s="59"/>
      <c r="N129" s="59"/>
      <c r="O129" s="59"/>
      <c r="P129" s="27">
        <v>43359.27</v>
      </c>
      <c r="Q129" s="59"/>
      <c r="R129" s="12">
        <f t="shared" si="2"/>
        <v>6.224735989801367</v>
      </c>
    </row>
    <row r="130" spans="1:18" ht="36.75" x14ac:dyDescent="0.25">
      <c r="A130" s="44" t="s">
        <v>239</v>
      </c>
      <c r="B130" s="45" t="s">
        <v>26</v>
      </c>
      <c r="C130" s="43" t="s">
        <v>113</v>
      </c>
      <c r="D130" s="59"/>
      <c r="E130" s="59"/>
      <c r="F130" s="59"/>
      <c r="G130" s="59"/>
      <c r="H130" s="59"/>
      <c r="I130" s="27">
        <v>311608259.80000001</v>
      </c>
      <c r="J130" s="59"/>
      <c r="K130" s="59"/>
      <c r="L130" s="59"/>
      <c r="M130" s="59"/>
      <c r="N130" s="59"/>
      <c r="O130" s="59"/>
      <c r="P130" s="27">
        <v>74018623.920000002</v>
      </c>
      <c r="Q130" s="59"/>
      <c r="R130" s="12">
        <f t="shared" si="2"/>
        <v>23.753742589335562</v>
      </c>
    </row>
    <row r="131" spans="1:18" ht="84.75" x14ac:dyDescent="0.25">
      <c r="A131" s="44" t="s">
        <v>207</v>
      </c>
      <c r="B131" s="45" t="s">
        <v>26</v>
      </c>
      <c r="C131" s="43" t="s">
        <v>114</v>
      </c>
      <c r="D131" s="59"/>
      <c r="E131" s="59"/>
      <c r="F131" s="59"/>
      <c r="G131" s="59"/>
      <c r="H131" s="59"/>
      <c r="I131" s="27">
        <v>137412140</v>
      </c>
      <c r="J131" s="59"/>
      <c r="K131" s="59"/>
      <c r="L131" s="59"/>
      <c r="M131" s="59"/>
      <c r="N131" s="59"/>
      <c r="O131" s="59"/>
      <c r="P131" s="27">
        <v>38371032.710000001</v>
      </c>
      <c r="Q131" s="59"/>
      <c r="R131" s="12">
        <f t="shared" si="2"/>
        <v>27.924048566596809</v>
      </c>
    </row>
    <row r="132" spans="1:18" ht="36.75" x14ac:dyDescent="0.25">
      <c r="A132" s="44" t="s">
        <v>219</v>
      </c>
      <c r="B132" s="45" t="s">
        <v>26</v>
      </c>
      <c r="C132" s="43" t="s">
        <v>115</v>
      </c>
      <c r="D132" s="59"/>
      <c r="E132" s="59"/>
      <c r="F132" s="59"/>
      <c r="G132" s="59"/>
      <c r="H132" s="59"/>
      <c r="I132" s="27">
        <v>137412140</v>
      </c>
      <c r="J132" s="59"/>
      <c r="K132" s="59"/>
      <c r="L132" s="59"/>
      <c r="M132" s="59"/>
      <c r="N132" s="59"/>
      <c r="O132" s="59"/>
      <c r="P132" s="27">
        <v>38371032.710000001</v>
      </c>
      <c r="Q132" s="59"/>
      <c r="R132" s="12">
        <f t="shared" si="2"/>
        <v>27.924048566596809</v>
      </c>
    </row>
    <row r="133" spans="1:18" ht="36.75" x14ac:dyDescent="0.25">
      <c r="A133" s="44" t="s">
        <v>220</v>
      </c>
      <c r="B133" s="45" t="s">
        <v>26</v>
      </c>
      <c r="C133" s="43" t="s">
        <v>116</v>
      </c>
      <c r="D133" s="59"/>
      <c r="E133" s="59"/>
      <c r="F133" s="59"/>
      <c r="G133" s="59"/>
      <c r="H133" s="59"/>
      <c r="I133" s="27">
        <v>105539000</v>
      </c>
      <c r="J133" s="59"/>
      <c r="K133" s="59"/>
      <c r="L133" s="59"/>
      <c r="M133" s="59"/>
      <c r="N133" s="59"/>
      <c r="O133" s="59"/>
      <c r="P133" s="27">
        <v>29491111.399999999</v>
      </c>
      <c r="Q133" s="59"/>
      <c r="R133" s="12">
        <f t="shared" si="2"/>
        <v>27.943330332862732</v>
      </c>
    </row>
    <row r="134" spans="1:18" ht="60.75" x14ac:dyDescent="0.25">
      <c r="A134" s="44" t="s">
        <v>221</v>
      </c>
      <c r="B134" s="45" t="s">
        <v>26</v>
      </c>
      <c r="C134" s="43" t="s">
        <v>117</v>
      </c>
      <c r="D134" s="59"/>
      <c r="E134" s="59"/>
      <c r="F134" s="59"/>
      <c r="G134" s="59"/>
      <c r="H134" s="59"/>
      <c r="I134" s="27">
        <v>31873140</v>
      </c>
      <c r="J134" s="59"/>
      <c r="K134" s="59"/>
      <c r="L134" s="59"/>
      <c r="M134" s="59"/>
      <c r="N134" s="59"/>
      <c r="O134" s="59"/>
      <c r="P134" s="27">
        <v>8879921.3100000005</v>
      </c>
      <c r="Q134" s="59"/>
      <c r="R134" s="12">
        <f t="shared" si="2"/>
        <v>27.860202383574382</v>
      </c>
    </row>
    <row r="135" spans="1:18" ht="48.75" x14ac:dyDescent="0.25">
      <c r="A135" s="44" t="s">
        <v>211</v>
      </c>
      <c r="B135" s="45" t="s">
        <v>26</v>
      </c>
      <c r="C135" s="43" t="s">
        <v>118</v>
      </c>
      <c r="D135" s="59"/>
      <c r="E135" s="59"/>
      <c r="F135" s="59"/>
      <c r="G135" s="59"/>
      <c r="H135" s="59"/>
      <c r="I135" s="27">
        <v>34929363.799999997</v>
      </c>
      <c r="J135" s="59"/>
      <c r="K135" s="59"/>
      <c r="L135" s="59"/>
      <c r="M135" s="59"/>
      <c r="N135" s="59"/>
      <c r="O135" s="59"/>
      <c r="P135" s="27">
        <v>10629290.630000001</v>
      </c>
      <c r="Q135" s="59"/>
      <c r="R135" s="12">
        <f t="shared" si="2"/>
        <v>30.430816578457126</v>
      </c>
    </row>
    <row r="136" spans="1:18" ht="48.75" x14ac:dyDescent="0.25">
      <c r="A136" s="44" t="s">
        <v>212</v>
      </c>
      <c r="B136" s="45" t="s">
        <v>26</v>
      </c>
      <c r="C136" s="43" t="s">
        <v>119</v>
      </c>
      <c r="D136" s="59"/>
      <c r="E136" s="59"/>
      <c r="F136" s="59"/>
      <c r="G136" s="59"/>
      <c r="H136" s="59"/>
      <c r="I136" s="27">
        <v>34929363.799999997</v>
      </c>
      <c r="J136" s="59"/>
      <c r="K136" s="59"/>
      <c r="L136" s="59"/>
      <c r="M136" s="59"/>
      <c r="N136" s="59"/>
      <c r="O136" s="59"/>
      <c r="P136" s="27">
        <v>10629290.630000001</v>
      </c>
      <c r="Q136" s="59"/>
      <c r="R136" s="12">
        <f t="shared" si="2"/>
        <v>30.430816578457126</v>
      </c>
    </row>
    <row r="137" spans="1:18" ht="48.75" x14ac:dyDescent="0.25">
      <c r="A137" s="44" t="s">
        <v>279</v>
      </c>
      <c r="B137" s="45" t="s">
        <v>26</v>
      </c>
      <c r="C137" s="43" t="s">
        <v>120</v>
      </c>
      <c r="D137" s="59"/>
      <c r="E137" s="59"/>
      <c r="F137" s="59"/>
      <c r="G137" s="59"/>
      <c r="H137" s="59"/>
      <c r="I137" s="27">
        <v>434750</v>
      </c>
      <c r="J137" s="59"/>
      <c r="K137" s="59"/>
      <c r="L137" s="59"/>
      <c r="M137" s="59"/>
      <c r="N137" s="59"/>
      <c r="O137" s="59"/>
      <c r="P137" s="27">
        <v>77339.289999999994</v>
      </c>
      <c r="Q137" s="59"/>
      <c r="R137" s="12">
        <f t="shared" si="2"/>
        <v>17.789370902817712</v>
      </c>
    </row>
    <row r="138" spans="1:18" ht="36.75" x14ac:dyDescent="0.25">
      <c r="A138" s="44" t="s">
        <v>213</v>
      </c>
      <c r="B138" s="45" t="s">
        <v>26</v>
      </c>
      <c r="C138" s="43" t="s">
        <v>121</v>
      </c>
      <c r="D138" s="59"/>
      <c r="E138" s="59"/>
      <c r="F138" s="59"/>
      <c r="G138" s="59"/>
      <c r="H138" s="59"/>
      <c r="I138" s="27">
        <v>20929913.800000001</v>
      </c>
      <c r="J138" s="59"/>
      <c r="K138" s="59"/>
      <c r="L138" s="59"/>
      <c r="M138" s="59"/>
      <c r="N138" s="59"/>
      <c r="O138" s="59"/>
      <c r="P138" s="27">
        <v>4163874.46</v>
      </c>
      <c r="Q138" s="59"/>
      <c r="R138" s="12">
        <f t="shared" si="2"/>
        <v>19.89436984685527</v>
      </c>
    </row>
    <row r="139" spans="1:18" ht="36.75" x14ac:dyDescent="0.25">
      <c r="A139" s="44" t="s">
        <v>214</v>
      </c>
      <c r="B139" s="45" t="s">
        <v>26</v>
      </c>
      <c r="C139" s="43" t="s">
        <v>240</v>
      </c>
      <c r="D139" s="59"/>
      <c r="E139" s="59"/>
      <c r="F139" s="59"/>
      <c r="G139" s="59"/>
      <c r="H139" s="59"/>
      <c r="I139" s="27">
        <v>13564700</v>
      </c>
      <c r="J139" s="59"/>
      <c r="K139" s="59"/>
      <c r="L139" s="59"/>
      <c r="M139" s="59"/>
      <c r="N139" s="59"/>
      <c r="O139" s="59"/>
      <c r="P139" s="27">
        <v>6388076.8799999999</v>
      </c>
      <c r="Q139" s="59"/>
      <c r="R139" s="12">
        <f t="shared" si="2"/>
        <v>47.093388574756531</v>
      </c>
    </row>
    <row r="140" spans="1:18" ht="48.75" x14ac:dyDescent="0.25">
      <c r="A140" s="44" t="s">
        <v>223</v>
      </c>
      <c r="B140" s="45" t="s">
        <v>26</v>
      </c>
      <c r="C140" s="43" t="s">
        <v>122</v>
      </c>
      <c r="D140" s="59"/>
      <c r="E140" s="59"/>
      <c r="F140" s="59"/>
      <c r="G140" s="59"/>
      <c r="H140" s="59"/>
      <c r="I140" s="27">
        <v>136144756</v>
      </c>
      <c r="J140" s="59"/>
      <c r="K140" s="59"/>
      <c r="L140" s="59"/>
      <c r="M140" s="59"/>
      <c r="N140" s="59"/>
      <c r="O140" s="59"/>
      <c r="P140" s="27">
        <v>24210465.77</v>
      </c>
      <c r="Q140" s="59"/>
      <c r="R140" s="12">
        <f t="shared" si="2"/>
        <v>17.782885276903357</v>
      </c>
    </row>
    <row r="141" spans="1:18" ht="36.75" x14ac:dyDescent="0.25">
      <c r="A141" s="44" t="s">
        <v>229</v>
      </c>
      <c r="B141" s="45" t="s">
        <v>26</v>
      </c>
      <c r="C141" s="43" t="s">
        <v>123</v>
      </c>
      <c r="D141" s="59"/>
      <c r="E141" s="59"/>
      <c r="F141" s="59"/>
      <c r="G141" s="59"/>
      <c r="H141" s="59"/>
      <c r="I141" s="27">
        <v>136144756</v>
      </c>
      <c r="J141" s="59"/>
      <c r="K141" s="59"/>
      <c r="L141" s="59"/>
      <c r="M141" s="59"/>
      <c r="N141" s="59"/>
      <c r="O141" s="59"/>
      <c r="P141" s="27">
        <v>24210465.77</v>
      </c>
      <c r="Q141" s="59"/>
      <c r="R141" s="12">
        <f t="shared" si="2"/>
        <v>17.782885276903357</v>
      </c>
    </row>
    <row r="142" spans="1:18" ht="72.75" x14ac:dyDescent="0.25">
      <c r="A142" s="44" t="s">
        <v>230</v>
      </c>
      <c r="B142" s="45" t="s">
        <v>26</v>
      </c>
      <c r="C142" s="43" t="s">
        <v>124</v>
      </c>
      <c r="D142" s="59"/>
      <c r="E142" s="59"/>
      <c r="F142" s="59"/>
      <c r="G142" s="59"/>
      <c r="H142" s="59"/>
      <c r="I142" s="27">
        <v>69875730</v>
      </c>
      <c r="J142" s="59"/>
      <c r="K142" s="59"/>
      <c r="L142" s="59"/>
      <c r="M142" s="59"/>
      <c r="N142" s="59"/>
      <c r="O142" s="59"/>
      <c r="P142" s="27">
        <v>21871096.059999999</v>
      </c>
      <c r="Q142" s="59"/>
      <c r="R142" s="12">
        <f t="shared" si="2"/>
        <v>31.299989366837384</v>
      </c>
    </row>
    <row r="143" spans="1:18" ht="36.75" x14ac:dyDescent="0.25">
      <c r="A143" s="44" t="s">
        <v>241</v>
      </c>
      <c r="B143" s="45" t="s">
        <v>26</v>
      </c>
      <c r="C143" s="43" t="s">
        <v>206</v>
      </c>
      <c r="D143" s="59"/>
      <c r="E143" s="59"/>
      <c r="F143" s="59"/>
      <c r="G143" s="59"/>
      <c r="H143" s="59"/>
      <c r="I143" s="27">
        <v>66269026</v>
      </c>
      <c r="J143" s="59"/>
      <c r="K143" s="59"/>
      <c r="L143" s="59"/>
      <c r="M143" s="59"/>
      <c r="N143" s="59"/>
      <c r="O143" s="59"/>
      <c r="P143" s="27">
        <v>2339369.71</v>
      </c>
      <c r="Q143" s="59"/>
      <c r="R143" s="12">
        <f t="shared" si="2"/>
        <v>3.5301102961736599</v>
      </c>
    </row>
    <row r="144" spans="1:18" ht="36.75" x14ac:dyDescent="0.25">
      <c r="A144" s="44" t="s">
        <v>215</v>
      </c>
      <c r="B144" s="45" t="s">
        <v>26</v>
      </c>
      <c r="C144" s="43" t="s">
        <v>125</v>
      </c>
      <c r="D144" s="59"/>
      <c r="E144" s="59"/>
      <c r="F144" s="59"/>
      <c r="G144" s="59"/>
      <c r="H144" s="59"/>
      <c r="I144" s="27">
        <v>3122000</v>
      </c>
      <c r="J144" s="59"/>
      <c r="K144" s="59"/>
      <c r="L144" s="59"/>
      <c r="M144" s="59"/>
      <c r="N144" s="59"/>
      <c r="O144" s="59"/>
      <c r="P144" s="27">
        <v>807834.81</v>
      </c>
      <c r="Q144" s="59"/>
      <c r="R144" s="12">
        <f t="shared" si="2"/>
        <v>25.875554452274187</v>
      </c>
    </row>
    <row r="145" spans="1:18" ht="36.75" x14ac:dyDescent="0.25">
      <c r="A145" s="44" t="s">
        <v>216</v>
      </c>
      <c r="B145" s="45" t="s">
        <v>26</v>
      </c>
      <c r="C145" s="43" t="s">
        <v>126</v>
      </c>
      <c r="D145" s="59"/>
      <c r="E145" s="59"/>
      <c r="F145" s="59"/>
      <c r="G145" s="59"/>
      <c r="H145" s="59"/>
      <c r="I145" s="27">
        <v>3122000</v>
      </c>
      <c r="J145" s="59"/>
      <c r="K145" s="59"/>
      <c r="L145" s="59"/>
      <c r="M145" s="59"/>
      <c r="N145" s="59"/>
      <c r="O145" s="59"/>
      <c r="P145" s="27">
        <v>807834.81</v>
      </c>
      <c r="Q145" s="59"/>
      <c r="R145" s="12">
        <f t="shared" si="2"/>
        <v>25.875554452274187</v>
      </c>
    </row>
    <row r="146" spans="1:18" ht="48.75" x14ac:dyDescent="0.25">
      <c r="A146" s="44" t="s">
        <v>217</v>
      </c>
      <c r="B146" s="45" t="s">
        <v>26</v>
      </c>
      <c r="C146" s="43" t="s">
        <v>127</v>
      </c>
      <c r="D146" s="59"/>
      <c r="E146" s="59"/>
      <c r="F146" s="59"/>
      <c r="G146" s="59"/>
      <c r="H146" s="59"/>
      <c r="I146" s="27">
        <v>3122000</v>
      </c>
      <c r="J146" s="59"/>
      <c r="K146" s="59"/>
      <c r="L146" s="59"/>
      <c r="M146" s="59"/>
      <c r="N146" s="59"/>
      <c r="O146" s="59"/>
      <c r="P146" s="27">
        <v>807834.81</v>
      </c>
      <c r="Q146" s="59"/>
      <c r="R146" s="12">
        <f t="shared" si="2"/>
        <v>25.875554452274187</v>
      </c>
    </row>
    <row r="147" spans="1:18" ht="36.75" x14ac:dyDescent="0.25">
      <c r="A147" s="44" t="s">
        <v>242</v>
      </c>
      <c r="B147" s="45" t="s">
        <v>26</v>
      </c>
      <c r="C147" s="43" t="s">
        <v>128</v>
      </c>
      <c r="D147" s="59"/>
      <c r="E147" s="59"/>
      <c r="F147" s="59"/>
      <c r="G147" s="59"/>
      <c r="H147" s="59"/>
      <c r="I147" s="27">
        <v>51319000</v>
      </c>
      <c r="J147" s="59"/>
      <c r="K147" s="59"/>
      <c r="L147" s="59"/>
      <c r="M147" s="59"/>
      <c r="N147" s="59"/>
      <c r="O147" s="59"/>
      <c r="P147" s="27">
        <v>12024180.560000001</v>
      </c>
      <c r="Q147" s="59"/>
      <c r="R147" s="12">
        <f t="shared" si="2"/>
        <v>23.430270582045637</v>
      </c>
    </row>
    <row r="148" spans="1:18" ht="84.75" x14ac:dyDescent="0.25">
      <c r="A148" s="44" t="s">
        <v>207</v>
      </c>
      <c r="B148" s="45" t="s">
        <v>26</v>
      </c>
      <c r="C148" s="43" t="s">
        <v>129</v>
      </c>
      <c r="D148" s="59"/>
      <c r="E148" s="59"/>
      <c r="F148" s="59"/>
      <c r="G148" s="59"/>
      <c r="H148" s="59"/>
      <c r="I148" s="27">
        <v>43633000</v>
      </c>
      <c r="J148" s="59"/>
      <c r="K148" s="59"/>
      <c r="L148" s="59"/>
      <c r="M148" s="59"/>
      <c r="N148" s="59"/>
      <c r="O148" s="59"/>
      <c r="P148" s="27">
        <v>10309646.970000001</v>
      </c>
      <c r="Q148" s="59"/>
      <c r="R148" s="12">
        <f t="shared" si="2"/>
        <v>23.628095638622145</v>
      </c>
    </row>
    <row r="149" spans="1:18" ht="36.75" x14ac:dyDescent="0.25">
      <c r="A149" s="44" t="s">
        <v>219</v>
      </c>
      <c r="B149" s="45" t="s">
        <v>26</v>
      </c>
      <c r="C149" s="43" t="s">
        <v>130</v>
      </c>
      <c r="D149" s="59"/>
      <c r="E149" s="59"/>
      <c r="F149" s="59"/>
      <c r="G149" s="59"/>
      <c r="H149" s="59"/>
      <c r="I149" s="27">
        <v>43633000</v>
      </c>
      <c r="J149" s="59"/>
      <c r="K149" s="59"/>
      <c r="L149" s="59"/>
      <c r="M149" s="59"/>
      <c r="N149" s="59"/>
      <c r="O149" s="59"/>
      <c r="P149" s="27">
        <v>10309646.970000001</v>
      </c>
      <c r="Q149" s="59"/>
      <c r="R149" s="12">
        <f t="shared" si="2"/>
        <v>23.628095638622145</v>
      </c>
    </row>
    <row r="150" spans="1:18" ht="36.75" x14ac:dyDescent="0.25">
      <c r="A150" s="44" t="s">
        <v>220</v>
      </c>
      <c r="B150" s="45" t="s">
        <v>26</v>
      </c>
      <c r="C150" s="43" t="s">
        <v>131</v>
      </c>
      <c r="D150" s="59"/>
      <c r="E150" s="59"/>
      <c r="F150" s="59"/>
      <c r="G150" s="59"/>
      <c r="H150" s="59"/>
      <c r="I150" s="27">
        <v>33512300</v>
      </c>
      <c r="J150" s="59"/>
      <c r="K150" s="59"/>
      <c r="L150" s="59"/>
      <c r="M150" s="59"/>
      <c r="N150" s="59"/>
      <c r="O150" s="59"/>
      <c r="P150" s="27">
        <v>7925258.4500000002</v>
      </c>
      <c r="Q150" s="59"/>
      <c r="R150" s="12">
        <f t="shared" si="2"/>
        <v>23.648804916403829</v>
      </c>
    </row>
    <row r="151" spans="1:18" ht="60.75" x14ac:dyDescent="0.25">
      <c r="A151" s="44" t="s">
        <v>221</v>
      </c>
      <c r="B151" s="45" t="s">
        <v>26</v>
      </c>
      <c r="C151" s="43" t="s">
        <v>132</v>
      </c>
      <c r="D151" s="59"/>
      <c r="E151" s="59"/>
      <c r="F151" s="59"/>
      <c r="G151" s="59"/>
      <c r="H151" s="59"/>
      <c r="I151" s="27">
        <v>10120700</v>
      </c>
      <c r="J151" s="59"/>
      <c r="K151" s="59"/>
      <c r="L151" s="59"/>
      <c r="M151" s="59"/>
      <c r="N151" s="59"/>
      <c r="O151" s="59"/>
      <c r="P151" s="27">
        <v>2384388.52</v>
      </c>
      <c r="Q151" s="59"/>
      <c r="R151" s="12">
        <f t="shared" si="2"/>
        <v>23.559521772209433</v>
      </c>
    </row>
    <row r="152" spans="1:18" ht="48.75" x14ac:dyDescent="0.25">
      <c r="A152" s="44" t="s">
        <v>211</v>
      </c>
      <c r="B152" s="45" t="s">
        <v>26</v>
      </c>
      <c r="C152" s="43" t="s">
        <v>133</v>
      </c>
      <c r="D152" s="59"/>
      <c r="E152" s="59"/>
      <c r="F152" s="59"/>
      <c r="G152" s="59"/>
      <c r="H152" s="59"/>
      <c r="I152" s="27">
        <v>4729200</v>
      </c>
      <c r="J152" s="59"/>
      <c r="K152" s="59"/>
      <c r="L152" s="59"/>
      <c r="M152" s="59"/>
      <c r="N152" s="59"/>
      <c r="O152" s="59"/>
      <c r="P152" s="27">
        <v>1656954.59</v>
      </c>
      <c r="Q152" s="59"/>
      <c r="R152" s="12">
        <f t="shared" si="2"/>
        <v>35.036678296540643</v>
      </c>
    </row>
    <row r="153" spans="1:18" ht="48.75" x14ac:dyDescent="0.25">
      <c r="A153" s="44" t="s">
        <v>212</v>
      </c>
      <c r="B153" s="45" t="s">
        <v>26</v>
      </c>
      <c r="C153" s="43" t="s">
        <v>134</v>
      </c>
      <c r="D153" s="59"/>
      <c r="E153" s="59"/>
      <c r="F153" s="59"/>
      <c r="G153" s="59"/>
      <c r="H153" s="59"/>
      <c r="I153" s="27">
        <v>4729200</v>
      </c>
      <c r="J153" s="59"/>
      <c r="K153" s="59"/>
      <c r="L153" s="59"/>
      <c r="M153" s="59"/>
      <c r="N153" s="59"/>
      <c r="O153" s="59"/>
      <c r="P153" s="27">
        <v>1656954.59</v>
      </c>
      <c r="Q153" s="59"/>
      <c r="R153" s="12">
        <f t="shared" si="2"/>
        <v>35.036678296540643</v>
      </c>
    </row>
    <row r="154" spans="1:18" ht="48.75" x14ac:dyDescent="0.25">
      <c r="A154" s="44" t="s">
        <v>279</v>
      </c>
      <c r="B154" s="45" t="s">
        <v>26</v>
      </c>
      <c r="C154" s="43" t="s">
        <v>135</v>
      </c>
      <c r="D154" s="59"/>
      <c r="E154" s="59"/>
      <c r="F154" s="59"/>
      <c r="G154" s="59"/>
      <c r="H154" s="59"/>
      <c r="I154" s="27">
        <v>214700</v>
      </c>
      <c r="J154" s="59"/>
      <c r="K154" s="59"/>
      <c r="L154" s="59"/>
      <c r="M154" s="59"/>
      <c r="N154" s="59"/>
      <c r="O154" s="59"/>
      <c r="P154" s="27">
        <v>33900.839999999997</v>
      </c>
      <c r="Q154" s="59"/>
      <c r="R154" s="12">
        <f t="shared" si="2"/>
        <v>15.78986492780624</v>
      </c>
    </row>
    <row r="155" spans="1:18" ht="36.75" x14ac:dyDescent="0.25">
      <c r="A155" s="44" t="s">
        <v>213</v>
      </c>
      <c r="B155" s="45" t="s">
        <v>26</v>
      </c>
      <c r="C155" s="43" t="s">
        <v>136</v>
      </c>
      <c r="D155" s="59"/>
      <c r="E155" s="59"/>
      <c r="F155" s="59"/>
      <c r="G155" s="59"/>
      <c r="H155" s="59"/>
      <c r="I155" s="27">
        <v>2474260</v>
      </c>
      <c r="J155" s="59"/>
      <c r="K155" s="59"/>
      <c r="L155" s="59"/>
      <c r="M155" s="59"/>
      <c r="N155" s="59"/>
      <c r="O155" s="59"/>
      <c r="P155" s="27">
        <v>962571.84</v>
      </c>
      <c r="Q155" s="59"/>
      <c r="R155" s="12">
        <f t="shared" si="2"/>
        <v>38.903423245738118</v>
      </c>
    </row>
    <row r="156" spans="1:18" ht="36.75" x14ac:dyDescent="0.25">
      <c r="A156" s="44" t="s">
        <v>214</v>
      </c>
      <c r="B156" s="45" t="s">
        <v>26</v>
      </c>
      <c r="C156" s="43" t="s">
        <v>243</v>
      </c>
      <c r="D156" s="59"/>
      <c r="E156" s="59"/>
      <c r="F156" s="59"/>
      <c r="G156" s="59"/>
      <c r="H156" s="59"/>
      <c r="I156" s="27">
        <v>2040240</v>
      </c>
      <c r="J156" s="59"/>
      <c r="K156" s="59"/>
      <c r="L156" s="59"/>
      <c r="M156" s="59"/>
      <c r="N156" s="59"/>
      <c r="O156" s="59"/>
      <c r="P156" s="27">
        <v>660481.91</v>
      </c>
      <c r="Q156" s="59"/>
      <c r="R156" s="12">
        <f t="shared" si="2"/>
        <v>32.372755656197313</v>
      </c>
    </row>
    <row r="157" spans="1:18" ht="36.75" x14ac:dyDescent="0.25">
      <c r="A157" s="44" t="s">
        <v>215</v>
      </c>
      <c r="B157" s="45" t="s">
        <v>26</v>
      </c>
      <c r="C157" s="43" t="s">
        <v>137</v>
      </c>
      <c r="D157" s="59"/>
      <c r="E157" s="59"/>
      <c r="F157" s="59"/>
      <c r="G157" s="59"/>
      <c r="H157" s="59"/>
      <c r="I157" s="27">
        <v>2956800</v>
      </c>
      <c r="J157" s="59"/>
      <c r="K157" s="59"/>
      <c r="L157" s="59"/>
      <c r="M157" s="59"/>
      <c r="N157" s="59"/>
      <c r="O157" s="59"/>
      <c r="P157" s="27">
        <v>57579</v>
      </c>
      <c r="Q157" s="59"/>
      <c r="R157" s="12">
        <f t="shared" si="2"/>
        <v>1.9473417207792207</v>
      </c>
    </row>
    <row r="158" spans="1:18" ht="36.75" x14ac:dyDescent="0.25">
      <c r="A158" s="44" t="s">
        <v>216</v>
      </c>
      <c r="B158" s="45" t="s">
        <v>26</v>
      </c>
      <c r="C158" s="43" t="s">
        <v>138</v>
      </c>
      <c r="D158" s="59"/>
      <c r="E158" s="59"/>
      <c r="F158" s="59"/>
      <c r="G158" s="59"/>
      <c r="H158" s="59"/>
      <c r="I158" s="27">
        <v>2956800</v>
      </c>
      <c r="J158" s="59"/>
      <c r="K158" s="59"/>
      <c r="L158" s="59"/>
      <c r="M158" s="59"/>
      <c r="N158" s="59"/>
      <c r="O158" s="59"/>
      <c r="P158" s="27">
        <v>57579</v>
      </c>
      <c r="Q158" s="59"/>
      <c r="R158" s="12">
        <f t="shared" si="2"/>
        <v>1.9473417207792207</v>
      </c>
    </row>
    <row r="159" spans="1:18" ht="48.75" x14ac:dyDescent="0.25">
      <c r="A159" s="44" t="s">
        <v>217</v>
      </c>
      <c r="B159" s="45" t="s">
        <v>26</v>
      </c>
      <c r="C159" s="43" t="s">
        <v>139</v>
      </c>
      <c r="D159" s="59"/>
      <c r="E159" s="59"/>
      <c r="F159" s="59"/>
      <c r="G159" s="59"/>
      <c r="H159" s="59"/>
      <c r="I159" s="27">
        <v>2956800</v>
      </c>
      <c r="J159" s="59"/>
      <c r="K159" s="59"/>
      <c r="L159" s="59"/>
      <c r="M159" s="59"/>
      <c r="N159" s="59"/>
      <c r="O159" s="59"/>
      <c r="P159" s="27">
        <v>57579</v>
      </c>
      <c r="Q159" s="59"/>
      <c r="R159" s="12">
        <f t="shared" ref="R159:R205" si="3">P159/I159*100</f>
        <v>1.9473417207792207</v>
      </c>
    </row>
    <row r="160" spans="1:18" x14ac:dyDescent="0.25">
      <c r="A160" s="47" t="s">
        <v>246</v>
      </c>
      <c r="B160" s="63" t="s">
        <v>26</v>
      </c>
      <c r="C160" s="63" t="s">
        <v>140</v>
      </c>
      <c r="D160" s="59"/>
      <c r="E160" s="59"/>
      <c r="F160" s="59"/>
      <c r="G160" s="59"/>
      <c r="H160" s="59"/>
      <c r="I160" s="28">
        <v>28107496</v>
      </c>
      <c r="J160" s="59"/>
      <c r="K160" s="59"/>
      <c r="L160" s="59"/>
      <c r="M160" s="59"/>
      <c r="N160" s="59"/>
      <c r="O160" s="59"/>
      <c r="P160" s="28">
        <v>5646639.2300000004</v>
      </c>
      <c r="Q160" s="59"/>
      <c r="R160" s="12">
        <f t="shared" si="3"/>
        <v>20.089442439127271</v>
      </c>
    </row>
    <row r="161" spans="1:18" ht="72.75" x14ac:dyDescent="0.25">
      <c r="A161" s="48" t="s">
        <v>207</v>
      </c>
      <c r="B161" s="49" t="s">
        <v>26</v>
      </c>
      <c r="C161" s="65" t="s">
        <v>141</v>
      </c>
      <c r="D161" s="59"/>
      <c r="E161" s="59"/>
      <c r="F161" s="59"/>
      <c r="G161" s="59"/>
      <c r="H161" s="59"/>
      <c r="I161" s="60">
        <v>25632815</v>
      </c>
      <c r="J161" s="59"/>
      <c r="K161" s="59"/>
      <c r="L161" s="59"/>
      <c r="M161" s="59"/>
      <c r="N161" s="59"/>
      <c r="O161" s="59"/>
      <c r="P161" s="60">
        <v>5515796.3099999996</v>
      </c>
      <c r="Q161" s="59"/>
      <c r="R161" s="12">
        <f t="shared" si="3"/>
        <v>21.51849615424603</v>
      </c>
    </row>
    <row r="162" spans="1:18" ht="36.75" x14ac:dyDescent="0.25">
      <c r="A162" s="61" t="s">
        <v>219</v>
      </c>
      <c r="B162" s="64" t="s">
        <v>26</v>
      </c>
      <c r="C162" s="64" t="s">
        <v>142</v>
      </c>
      <c r="D162" s="62"/>
      <c r="E162" s="62"/>
      <c r="F162" s="62"/>
      <c r="G162" s="62"/>
      <c r="H162" s="62"/>
      <c r="I162" s="67">
        <v>23174215</v>
      </c>
      <c r="J162" s="67"/>
      <c r="K162" s="67"/>
      <c r="L162" s="67"/>
      <c r="M162" s="67"/>
      <c r="N162" s="67"/>
      <c r="O162" s="67"/>
      <c r="P162" s="67">
        <v>4957605.47</v>
      </c>
      <c r="Q162" s="67"/>
      <c r="R162" s="12">
        <f t="shared" si="3"/>
        <v>21.392765493890515</v>
      </c>
    </row>
    <row r="163" spans="1:18" ht="36.75" x14ac:dyDescent="0.25">
      <c r="A163" s="61" t="s">
        <v>220</v>
      </c>
      <c r="B163" s="64" t="s">
        <v>26</v>
      </c>
      <c r="C163" s="64" t="s">
        <v>143</v>
      </c>
      <c r="D163" s="62"/>
      <c r="E163" s="62"/>
      <c r="F163" s="62"/>
      <c r="G163" s="62"/>
      <c r="H163" s="62"/>
      <c r="I163" s="67">
        <v>17798988</v>
      </c>
      <c r="J163" s="67"/>
      <c r="K163" s="67"/>
      <c r="L163" s="67"/>
      <c r="M163" s="67"/>
      <c r="N163" s="67"/>
      <c r="O163" s="67"/>
      <c r="P163" s="67">
        <v>3807697.86</v>
      </c>
      <c r="Q163" s="67"/>
      <c r="R163" s="12">
        <f t="shared" si="3"/>
        <v>21.392777274752923</v>
      </c>
    </row>
    <row r="164" spans="1:18" ht="60.75" x14ac:dyDescent="0.25">
      <c r="A164" s="61" t="s">
        <v>221</v>
      </c>
      <c r="B164" s="64" t="s">
        <v>26</v>
      </c>
      <c r="C164" s="64" t="s">
        <v>144</v>
      </c>
      <c r="D164" s="62"/>
      <c r="E164" s="62"/>
      <c r="F164" s="62"/>
      <c r="G164" s="62"/>
      <c r="H164" s="62"/>
      <c r="I164" s="67">
        <v>5375227</v>
      </c>
      <c r="J164" s="67"/>
      <c r="K164" s="67"/>
      <c r="L164" s="67"/>
      <c r="M164" s="67"/>
      <c r="N164" s="67"/>
      <c r="O164" s="67"/>
      <c r="P164" s="67">
        <v>1149907.6100000001</v>
      </c>
      <c r="Q164" s="67"/>
      <c r="R164" s="12">
        <f t="shared" si="3"/>
        <v>21.392726483923376</v>
      </c>
    </row>
    <row r="165" spans="1:18" ht="48.75" x14ac:dyDescent="0.25">
      <c r="A165" s="61" t="s">
        <v>208</v>
      </c>
      <c r="B165" s="64" t="s">
        <v>26</v>
      </c>
      <c r="C165" s="64" t="s">
        <v>145</v>
      </c>
      <c r="D165" s="62"/>
      <c r="E165" s="62"/>
      <c r="F165" s="62"/>
      <c r="G165" s="62"/>
      <c r="H165" s="62"/>
      <c r="I165" s="67">
        <v>2458600</v>
      </c>
      <c r="J165" s="67"/>
      <c r="K165" s="67"/>
      <c r="L165" s="67"/>
      <c r="M165" s="67"/>
      <c r="N165" s="67"/>
      <c r="O165" s="67"/>
      <c r="P165" s="67">
        <v>558190.84</v>
      </c>
      <c r="Q165" s="67"/>
      <c r="R165" s="12">
        <f t="shared" si="3"/>
        <v>22.703605303831448</v>
      </c>
    </row>
    <row r="166" spans="1:18" ht="48.75" x14ac:dyDescent="0.25">
      <c r="A166" s="61" t="s">
        <v>209</v>
      </c>
      <c r="B166" s="64" t="s">
        <v>26</v>
      </c>
      <c r="C166" s="64" t="s">
        <v>146</v>
      </c>
      <c r="D166" s="62"/>
      <c r="E166" s="62"/>
      <c r="F166" s="62"/>
      <c r="G166" s="62"/>
      <c r="H166" s="62"/>
      <c r="I166" s="67">
        <v>1888300</v>
      </c>
      <c r="J166" s="67"/>
      <c r="K166" s="67"/>
      <c r="L166" s="67"/>
      <c r="M166" s="67"/>
      <c r="N166" s="67"/>
      <c r="O166" s="67"/>
      <c r="P166" s="67">
        <v>428718</v>
      </c>
      <c r="Q166" s="67"/>
      <c r="R166" s="12">
        <f t="shared" si="3"/>
        <v>22.703913573055129</v>
      </c>
    </row>
    <row r="167" spans="1:18" ht="60.75" x14ac:dyDescent="0.25">
      <c r="A167" s="61" t="s">
        <v>210</v>
      </c>
      <c r="B167" s="64" t="s">
        <v>26</v>
      </c>
      <c r="C167" s="64" t="s">
        <v>147</v>
      </c>
      <c r="D167" s="62"/>
      <c r="E167" s="62"/>
      <c r="F167" s="62"/>
      <c r="G167" s="62"/>
      <c r="H167" s="62"/>
      <c r="I167" s="67">
        <v>570300</v>
      </c>
      <c r="J167" s="67"/>
      <c r="K167" s="67"/>
      <c r="L167" s="67"/>
      <c r="M167" s="67"/>
      <c r="N167" s="67"/>
      <c r="O167" s="67"/>
      <c r="P167" s="67">
        <v>129472.84</v>
      </c>
      <c r="Q167" s="67"/>
      <c r="R167" s="12">
        <f t="shared" si="3"/>
        <v>22.702584604594072</v>
      </c>
    </row>
    <row r="168" spans="1:18" ht="48.75" x14ac:dyDescent="0.25">
      <c r="A168" s="61" t="s">
        <v>211</v>
      </c>
      <c r="B168" s="64" t="s">
        <v>26</v>
      </c>
      <c r="C168" s="64" t="s">
        <v>148</v>
      </c>
      <c r="D168" s="62"/>
      <c r="E168" s="62"/>
      <c r="F168" s="62"/>
      <c r="G168" s="62"/>
      <c r="H168" s="62"/>
      <c r="I168" s="67">
        <v>1247877</v>
      </c>
      <c r="J168" s="67"/>
      <c r="K168" s="67"/>
      <c r="L168" s="67"/>
      <c r="M168" s="67"/>
      <c r="N168" s="67"/>
      <c r="O168" s="67"/>
      <c r="P168" s="67">
        <v>44397.31</v>
      </c>
      <c r="Q168" s="67"/>
      <c r="R168" s="12">
        <f t="shared" si="3"/>
        <v>3.5578274140800734</v>
      </c>
    </row>
    <row r="169" spans="1:18" ht="48.75" x14ac:dyDescent="0.25">
      <c r="A169" s="61" t="s">
        <v>212</v>
      </c>
      <c r="B169" s="64" t="s">
        <v>26</v>
      </c>
      <c r="C169" s="64" t="s">
        <v>149</v>
      </c>
      <c r="D169" s="62"/>
      <c r="E169" s="62"/>
      <c r="F169" s="62"/>
      <c r="G169" s="62"/>
      <c r="H169" s="62"/>
      <c r="I169" s="67">
        <v>1247877</v>
      </c>
      <c r="J169" s="67"/>
      <c r="K169" s="67"/>
      <c r="L169" s="67"/>
      <c r="M169" s="67"/>
      <c r="N169" s="67"/>
      <c r="O169" s="67"/>
      <c r="P169" s="67">
        <v>44397.31</v>
      </c>
      <c r="Q169" s="67"/>
      <c r="R169" s="12">
        <f t="shared" si="3"/>
        <v>3.5578274140800734</v>
      </c>
    </row>
    <row r="170" spans="1:18" ht="48.75" x14ac:dyDescent="0.25">
      <c r="A170" s="61" t="s">
        <v>279</v>
      </c>
      <c r="B170" s="64" t="s">
        <v>26</v>
      </c>
      <c r="C170" s="64" t="s">
        <v>150</v>
      </c>
      <c r="D170" s="62"/>
      <c r="E170" s="62"/>
      <c r="F170" s="62"/>
      <c r="G170" s="62"/>
      <c r="H170" s="62"/>
      <c r="I170" s="67">
        <v>560300</v>
      </c>
      <c r="J170" s="67"/>
      <c r="K170" s="67"/>
      <c r="L170" s="67"/>
      <c r="M170" s="67"/>
      <c r="N170" s="67"/>
      <c r="O170" s="67"/>
      <c r="P170" s="67">
        <v>42197.31</v>
      </c>
      <c r="Q170" s="67"/>
      <c r="R170" s="12">
        <f t="shared" si="3"/>
        <v>7.5311993574870604</v>
      </c>
    </row>
    <row r="171" spans="1:18" ht="36.75" x14ac:dyDescent="0.25">
      <c r="A171" s="61" t="s">
        <v>213</v>
      </c>
      <c r="B171" s="64" t="s">
        <v>26</v>
      </c>
      <c r="C171" s="64" t="s">
        <v>151</v>
      </c>
      <c r="D171" s="62"/>
      <c r="E171" s="62"/>
      <c r="F171" s="62"/>
      <c r="G171" s="62"/>
      <c r="H171" s="62"/>
      <c r="I171" s="67">
        <v>687577</v>
      </c>
      <c r="J171" s="67"/>
      <c r="K171" s="67"/>
      <c r="L171" s="67"/>
      <c r="M171" s="67"/>
      <c r="N171" s="67"/>
      <c r="O171" s="67"/>
      <c r="P171" s="67">
        <v>2200</v>
      </c>
      <c r="Q171" s="67"/>
      <c r="R171" s="12">
        <f t="shared" si="3"/>
        <v>0.31996416401363048</v>
      </c>
    </row>
    <row r="172" spans="1:18" ht="36.75" x14ac:dyDescent="0.25">
      <c r="A172" s="61" t="s">
        <v>244</v>
      </c>
      <c r="B172" s="64" t="s">
        <v>26</v>
      </c>
      <c r="C172" s="64" t="s">
        <v>301</v>
      </c>
      <c r="D172" s="62"/>
      <c r="E172" s="62"/>
      <c r="F172" s="62"/>
      <c r="G172" s="62"/>
      <c r="H172" s="62"/>
      <c r="I172" s="67">
        <v>176900</v>
      </c>
      <c r="J172" s="67"/>
      <c r="K172" s="67"/>
      <c r="L172" s="67"/>
      <c r="M172" s="67"/>
      <c r="N172" s="67"/>
      <c r="O172" s="67"/>
      <c r="P172" s="67" t="s">
        <v>266</v>
      </c>
      <c r="Q172" s="67"/>
      <c r="R172" s="12">
        <v>0</v>
      </c>
    </row>
    <row r="173" spans="1:18" ht="48.75" x14ac:dyDescent="0.25">
      <c r="A173" s="61" t="s">
        <v>245</v>
      </c>
      <c r="B173" s="64" t="s">
        <v>26</v>
      </c>
      <c r="C173" s="64" t="s">
        <v>302</v>
      </c>
      <c r="D173" s="62"/>
      <c r="E173" s="62"/>
      <c r="F173" s="62"/>
      <c r="G173" s="62"/>
      <c r="H173" s="62"/>
      <c r="I173" s="67">
        <v>176900</v>
      </c>
      <c r="J173" s="67"/>
      <c r="K173" s="67"/>
      <c r="L173" s="67"/>
      <c r="M173" s="67"/>
      <c r="N173" s="67"/>
      <c r="O173" s="67"/>
      <c r="P173" s="67" t="s">
        <v>266</v>
      </c>
      <c r="Q173" s="67"/>
      <c r="R173" s="12">
        <v>0</v>
      </c>
    </row>
    <row r="174" spans="1:18" ht="48.75" x14ac:dyDescent="0.25">
      <c r="A174" s="61" t="s">
        <v>303</v>
      </c>
      <c r="B174" s="64" t="s">
        <v>26</v>
      </c>
      <c r="C174" s="64" t="s">
        <v>304</v>
      </c>
      <c r="D174" s="62"/>
      <c r="E174" s="62"/>
      <c r="F174" s="62"/>
      <c r="G174" s="62"/>
      <c r="H174" s="62"/>
      <c r="I174" s="67">
        <v>176900</v>
      </c>
      <c r="J174" s="67"/>
      <c r="K174" s="67"/>
      <c r="L174" s="67"/>
      <c r="M174" s="67"/>
      <c r="N174" s="67"/>
      <c r="O174" s="67"/>
      <c r="P174" s="67" t="s">
        <v>266</v>
      </c>
      <c r="Q174" s="67"/>
      <c r="R174" s="12">
        <v>0</v>
      </c>
    </row>
    <row r="175" spans="1:18" ht="48.75" x14ac:dyDescent="0.25">
      <c r="A175" s="61" t="s">
        <v>223</v>
      </c>
      <c r="B175" s="64" t="s">
        <v>26</v>
      </c>
      <c r="C175" s="64" t="s">
        <v>293</v>
      </c>
      <c r="D175" s="62"/>
      <c r="E175" s="62"/>
      <c r="F175" s="62"/>
      <c r="G175" s="62"/>
      <c r="H175" s="62"/>
      <c r="I175" s="67">
        <v>1049904</v>
      </c>
      <c r="J175" s="67"/>
      <c r="K175" s="67"/>
      <c r="L175" s="67"/>
      <c r="M175" s="67"/>
      <c r="N175" s="67"/>
      <c r="O175" s="67"/>
      <c r="P175" s="67">
        <v>86445.61</v>
      </c>
      <c r="Q175" s="67"/>
      <c r="R175" s="12">
        <f t="shared" si="3"/>
        <v>8.233668030600894</v>
      </c>
    </row>
    <row r="176" spans="1:18" ht="36.75" x14ac:dyDescent="0.25">
      <c r="A176" s="61" t="s">
        <v>229</v>
      </c>
      <c r="B176" s="64" t="s">
        <v>26</v>
      </c>
      <c r="C176" s="64" t="s">
        <v>294</v>
      </c>
      <c r="D176" s="62"/>
      <c r="E176" s="62"/>
      <c r="F176" s="62"/>
      <c r="G176" s="62"/>
      <c r="H176" s="62"/>
      <c r="I176" s="67">
        <v>1049904</v>
      </c>
      <c r="J176" s="67"/>
      <c r="K176" s="67"/>
      <c r="L176" s="67"/>
      <c r="M176" s="67"/>
      <c r="N176" s="67"/>
      <c r="O176" s="67"/>
      <c r="P176" s="67">
        <v>86445.61</v>
      </c>
      <c r="Q176" s="67"/>
      <c r="R176" s="12">
        <f t="shared" si="3"/>
        <v>8.233668030600894</v>
      </c>
    </row>
    <row r="177" spans="1:18" ht="36.75" x14ac:dyDescent="0.25">
      <c r="A177" s="61" t="s">
        <v>241</v>
      </c>
      <c r="B177" s="64" t="s">
        <v>26</v>
      </c>
      <c r="C177" s="64" t="s">
        <v>295</v>
      </c>
      <c r="D177" s="62"/>
      <c r="E177" s="62"/>
      <c r="F177" s="62"/>
      <c r="G177" s="62"/>
      <c r="H177" s="62"/>
      <c r="I177" s="67">
        <v>1049904</v>
      </c>
      <c r="J177" s="67"/>
      <c r="K177" s="67"/>
      <c r="L177" s="67"/>
      <c r="M177" s="67"/>
      <c r="N177" s="67"/>
      <c r="O177" s="67"/>
      <c r="P177" s="67">
        <v>86445.61</v>
      </c>
      <c r="Q177" s="67"/>
      <c r="R177" s="12">
        <f t="shared" si="3"/>
        <v>8.233668030600894</v>
      </c>
    </row>
    <row r="178" spans="1:18" ht="36.75" x14ac:dyDescent="0.25">
      <c r="A178" s="61" t="s">
        <v>247</v>
      </c>
      <c r="B178" s="64" t="s">
        <v>26</v>
      </c>
      <c r="C178" s="64" t="s">
        <v>152</v>
      </c>
      <c r="D178" s="62"/>
      <c r="E178" s="62"/>
      <c r="F178" s="62"/>
      <c r="G178" s="62"/>
      <c r="H178" s="62"/>
      <c r="I178" s="67">
        <v>65212464.619999997</v>
      </c>
      <c r="J178" s="67"/>
      <c r="K178" s="67"/>
      <c r="L178" s="67"/>
      <c r="M178" s="67"/>
      <c r="N178" s="67"/>
      <c r="O178" s="67"/>
      <c r="P178" s="67">
        <v>9550434.3000000007</v>
      </c>
      <c r="Q178" s="67"/>
      <c r="R178" s="12">
        <f t="shared" si="3"/>
        <v>14.645105587791232</v>
      </c>
    </row>
    <row r="179" spans="1:18" ht="36.75" x14ac:dyDescent="0.25">
      <c r="A179" s="61" t="s">
        <v>248</v>
      </c>
      <c r="B179" s="64" t="s">
        <v>26</v>
      </c>
      <c r="C179" s="64" t="s">
        <v>153</v>
      </c>
      <c r="D179" s="62"/>
      <c r="E179" s="62"/>
      <c r="F179" s="62"/>
      <c r="G179" s="62"/>
      <c r="H179" s="62"/>
      <c r="I179" s="67">
        <v>61239264.619999997</v>
      </c>
      <c r="J179" s="67"/>
      <c r="K179" s="67"/>
      <c r="L179" s="67"/>
      <c r="M179" s="67"/>
      <c r="N179" s="67"/>
      <c r="O179" s="67"/>
      <c r="P179" s="67">
        <v>8787265.7400000002</v>
      </c>
      <c r="Q179" s="67"/>
      <c r="R179" s="12">
        <f t="shared" si="3"/>
        <v>14.349071293599739</v>
      </c>
    </row>
    <row r="180" spans="1:18" ht="36.75" x14ac:dyDescent="0.25">
      <c r="A180" s="61" t="s">
        <v>225</v>
      </c>
      <c r="B180" s="64" t="s">
        <v>26</v>
      </c>
      <c r="C180" s="64" t="s">
        <v>154</v>
      </c>
      <c r="D180" s="62"/>
      <c r="E180" s="62"/>
      <c r="F180" s="62"/>
      <c r="G180" s="62"/>
      <c r="H180" s="62"/>
      <c r="I180" s="67">
        <v>41721447.030000001</v>
      </c>
      <c r="J180" s="67"/>
      <c r="K180" s="67"/>
      <c r="L180" s="67"/>
      <c r="M180" s="67"/>
      <c r="N180" s="67"/>
      <c r="O180" s="67"/>
      <c r="P180" s="67">
        <v>3754995.6</v>
      </c>
      <c r="Q180" s="67"/>
      <c r="R180" s="12">
        <f t="shared" si="3"/>
        <v>9.0001566755341749</v>
      </c>
    </row>
    <row r="181" spans="1:18" ht="36.75" x14ac:dyDescent="0.25">
      <c r="A181" s="61" t="s">
        <v>226</v>
      </c>
      <c r="B181" s="64" t="s">
        <v>26</v>
      </c>
      <c r="C181" s="64" t="s">
        <v>274</v>
      </c>
      <c r="D181" s="62"/>
      <c r="E181" s="62"/>
      <c r="F181" s="62"/>
      <c r="G181" s="62"/>
      <c r="H181" s="62"/>
      <c r="I181" s="67">
        <v>35010347.030000001</v>
      </c>
      <c r="J181" s="67"/>
      <c r="K181" s="67"/>
      <c r="L181" s="67"/>
      <c r="M181" s="67"/>
      <c r="N181" s="67"/>
      <c r="O181" s="67"/>
      <c r="P181" s="67">
        <v>2124795.6</v>
      </c>
      <c r="Q181" s="67"/>
      <c r="R181" s="12">
        <f t="shared" si="3"/>
        <v>6.0690503815323078</v>
      </c>
    </row>
    <row r="182" spans="1:18" ht="60.75" x14ac:dyDescent="0.25">
      <c r="A182" s="61" t="s">
        <v>227</v>
      </c>
      <c r="B182" s="64" t="s">
        <v>26</v>
      </c>
      <c r="C182" s="64" t="s">
        <v>275</v>
      </c>
      <c r="D182" s="62"/>
      <c r="E182" s="62"/>
      <c r="F182" s="62"/>
      <c r="G182" s="62"/>
      <c r="H182" s="62"/>
      <c r="I182" s="67">
        <v>35010347.030000001</v>
      </c>
      <c r="J182" s="67"/>
      <c r="K182" s="67"/>
      <c r="L182" s="67"/>
      <c r="M182" s="67"/>
      <c r="N182" s="67"/>
      <c r="O182" s="67"/>
      <c r="P182" s="67">
        <v>2124795.6</v>
      </c>
      <c r="Q182" s="67"/>
      <c r="R182" s="12">
        <f t="shared" si="3"/>
        <v>6.0690503815323078</v>
      </c>
    </row>
    <row r="183" spans="1:18" ht="36.75" x14ac:dyDescent="0.25">
      <c r="A183" s="61" t="s">
        <v>235</v>
      </c>
      <c r="B183" s="64" t="s">
        <v>26</v>
      </c>
      <c r="C183" s="64" t="s">
        <v>155</v>
      </c>
      <c r="D183" s="62"/>
      <c r="E183" s="62"/>
      <c r="F183" s="62"/>
      <c r="G183" s="62"/>
      <c r="H183" s="62"/>
      <c r="I183" s="67">
        <v>6711100</v>
      </c>
      <c r="J183" s="67"/>
      <c r="K183" s="67"/>
      <c r="L183" s="67"/>
      <c r="M183" s="67"/>
      <c r="N183" s="67"/>
      <c r="O183" s="67"/>
      <c r="P183" s="67">
        <v>1630200</v>
      </c>
      <c r="Q183" s="67"/>
      <c r="R183" s="12">
        <f t="shared" si="3"/>
        <v>24.291099819701689</v>
      </c>
    </row>
    <row r="184" spans="1:18" ht="48.75" x14ac:dyDescent="0.25">
      <c r="A184" s="61" t="s">
        <v>223</v>
      </c>
      <c r="B184" s="64" t="s">
        <v>26</v>
      </c>
      <c r="C184" s="64" t="s">
        <v>330</v>
      </c>
      <c r="D184" s="62"/>
      <c r="E184" s="62"/>
      <c r="F184" s="62"/>
      <c r="G184" s="62"/>
      <c r="H184" s="62"/>
      <c r="I184" s="67">
        <v>19517817.59</v>
      </c>
      <c r="J184" s="67"/>
      <c r="K184" s="67"/>
      <c r="L184" s="67"/>
      <c r="M184" s="67"/>
      <c r="N184" s="67"/>
      <c r="O184" s="67"/>
      <c r="P184" s="67">
        <v>5032270.1399999997</v>
      </c>
      <c r="Q184" s="67"/>
      <c r="R184" s="12">
        <f t="shared" si="3"/>
        <v>25.782955070644249</v>
      </c>
    </row>
    <row r="185" spans="1:18" ht="36.75" x14ac:dyDescent="0.25">
      <c r="A185" s="61" t="s">
        <v>229</v>
      </c>
      <c r="B185" s="64" t="s">
        <v>26</v>
      </c>
      <c r="C185" s="64" t="s">
        <v>331</v>
      </c>
      <c r="D185" s="62"/>
      <c r="E185" s="62"/>
      <c r="F185" s="62"/>
      <c r="G185" s="62"/>
      <c r="H185" s="62"/>
      <c r="I185" s="67">
        <v>19517817.59</v>
      </c>
      <c r="J185" s="67"/>
      <c r="K185" s="67"/>
      <c r="L185" s="67"/>
      <c r="M185" s="67"/>
      <c r="N185" s="67"/>
      <c r="O185" s="67"/>
      <c r="P185" s="67">
        <v>5032270.1399999997</v>
      </c>
      <c r="Q185" s="67"/>
      <c r="R185" s="12">
        <f t="shared" si="3"/>
        <v>25.782955070644249</v>
      </c>
    </row>
    <row r="186" spans="1:18" ht="72.75" x14ac:dyDescent="0.25">
      <c r="A186" s="61" t="s">
        <v>230</v>
      </c>
      <c r="B186" s="64" t="s">
        <v>26</v>
      </c>
      <c r="C186" s="64" t="s">
        <v>332</v>
      </c>
      <c r="D186" s="62"/>
      <c r="E186" s="62"/>
      <c r="F186" s="62"/>
      <c r="G186" s="62"/>
      <c r="H186" s="62"/>
      <c r="I186" s="67">
        <v>19446454</v>
      </c>
      <c r="J186" s="67"/>
      <c r="K186" s="67"/>
      <c r="L186" s="67"/>
      <c r="M186" s="67"/>
      <c r="N186" s="67"/>
      <c r="O186" s="67"/>
      <c r="P186" s="67">
        <v>4960967.1399999997</v>
      </c>
      <c r="Q186" s="67"/>
      <c r="R186" s="12">
        <f t="shared" si="3"/>
        <v>25.51090877545078</v>
      </c>
    </row>
    <row r="187" spans="1:18" ht="36.75" x14ac:dyDescent="0.25">
      <c r="A187" s="61" t="s">
        <v>241</v>
      </c>
      <c r="B187" s="64" t="s">
        <v>26</v>
      </c>
      <c r="C187" s="64" t="s">
        <v>333</v>
      </c>
      <c r="D187" s="62"/>
      <c r="E187" s="62"/>
      <c r="F187" s="62"/>
      <c r="G187" s="62"/>
      <c r="H187" s="62"/>
      <c r="I187" s="67">
        <v>71363.59</v>
      </c>
      <c r="J187" s="67"/>
      <c r="K187" s="67"/>
      <c r="L187" s="67"/>
      <c r="M187" s="67"/>
      <c r="N187" s="67"/>
      <c r="O187" s="67"/>
      <c r="P187" s="67">
        <v>71303</v>
      </c>
      <c r="Q187" s="67"/>
      <c r="R187" s="12">
        <f t="shared" si="3"/>
        <v>99.915096760126559</v>
      </c>
    </row>
    <row r="188" spans="1:18" ht="36.75" x14ac:dyDescent="0.25">
      <c r="A188" s="61" t="s">
        <v>249</v>
      </c>
      <c r="B188" s="64" t="s">
        <v>26</v>
      </c>
      <c r="C188" s="64" t="s">
        <v>156</v>
      </c>
      <c r="D188" s="62"/>
      <c r="E188" s="62"/>
      <c r="F188" s="62"/>
      <c r="G188" s="62"/>
      <c r="H188" s="62"/>
      <c r="I188" s="67">
        <v>3973200</v>
      </c>
      <c r="J188" s="67"/>
      <c r="K188" s="67"/>
      <c r="L188" s="67"/>
      <c r="M188" s="67"/>
      <c r="N188" s="67"/>
      <c r="O188" s="67"/>
      <c r="P188" s="67">
        <v>763168.56</v>
      </c>
      <c r="Q188" s="67"/>
      <c r="R188" s="12">
        <f t="shared" si="3"/>
        <v>19.207906976744187</v>
      </c>
    </row>
    <row r="189" spans="1:18" ht="72.75" x14ac:dyDescent="0.25">
      <c r="A189" s="61" t="s">
        <v>207</v>
      </c>
      <c r="B189" s="64" t="s">
        <v>26</v>
      </c>
      <c r="C189" s="64" t="s">
        <v>157</v>
      </c>
      <c r="D189" s="62"/>
      <c r="E189" s="62"/>
      <c r="F189" s="62"/>
      <c r="G189" s="62"/>
      <c r="H189" s="62"/>
      <c r="I189" s="67">
        <v>3956900</v>
      </c>
      <c r="J189" s="67"/>
      <c r="K189" s="67"/>
      <c r="L189" s="67"/>
      <c r="M189" s="67"/>
      <c r="N189" s="67"/>
      <c r="O189" s="67"/>
      <c r="P189" s="67">
        <v>752568.56</v>
      </c>
      <c r="Q189" s="67"/>
      <c r="R189" s="12">
        <f t="shared" si="3"/>
        <v>19.019145290505197</v>
      </c>
    </row>
    <row r="190" spans="1:18" ht="36.75" x14ac:dyDescent="0.25">
      <c r="A190" s="61" t="s">
        <v>219</v>
      </c>
      <c r="B190" s="64" t="s">
        <v>26</v>
      </c>
      <c r="C190" s="64" t="s">
        <v>158</v>
      </c>
      <c r="D190" s="62"/>
      <c r="E190" s="62"/>
      <c r="F190" s="62"/>
      <c r="G190" s="62"/>
      <c r="H190" s="62"/>
      <c r="I190" s="67">
        <v>2817500</v>
      </c>
      <c r="J190" s="67"/>
      <c r="K190" s="67"/>
      <c r="L190" s="67"/>
      <c r="M190" s="67"/>
      <c r="N190" s="67"/>
      <c r="O190" s="67"/>
      <c r="P190" s="67">
        <v>532207.67000000004</v>
      </c>
      <c r="Q190" s="67"/>
      <c r="R190" s="12">
        <f t="shared" si="3"/>
        <v>18.889358296362026</v>
      </c>
    </row>
    <row r="191" spans="1:18" ht="36.75" x14ac:dyDescent="0.25">
      <c r="A191" s="61" t="s">
        <v>220</v>
      </c>
      <c r="B191" s="64" t="s">
        <v>26</v>
      </c>
      <c r="C191" s="64" t="s">
        <v>159</v>
      </c>
      <c r="D191" s="62"/>
      <c r="E191" s="62"/>
      <c r="F191" s="62"/>
      <c r="G191" s="62"/>
      <c r="H191" s="62"/>
      <c r="I191" s="67">
        <v>2164000</v>
      </c>
      <c r="J191" s="67"/>
      <c r="K191" s="67"/>
      <c r="L191" s="67"/>
      <c r="M191" s="67"/>
      <c r="N191" s="67"/>
      <c r="O191" s="67"/>
      <c r="P191" s="67">
        <v>410530.61</v>
      </c>
      <c r="Q191" s="67"/>
      <c r="R191" s="12">
        <f t="shared" si="3"/>
        <v>18.970915434380775</v>
      </c>
    </row>
    <row r="192" spans="1:18" ht="60.75" x14ac:dyDescent="0.25">
      <c r="A192" s="61" t="s">
        <v>221</v>
      </c>
      <c r="B192" s="64" t="s">
        <v>26</v>
      </c>
      <c r="C192" s="64" t="s">
        <v>160</v>
      </c>
      <c r="D192" s="62"/>
      <c r="E192" s="62"/>
      <c r="F192" s="62"/>
      <c r="G192" s="62"/>
      <c r="H192" s="62"/>
      <c r="I192" s="67">
        <v>653500</v>
      </c>
      <c r="J192" s="67"/>
      <c r="K192" s="67"/>
      <c r="L192" s="67"/>
      <c r="M192" s="67"/>
      <c r="N192" s="67"/>
      <c r="O192" s="67"/>
      <c r="P192" s="67">
        <v>121677.06</v>
      </c>
      <c r="Q192" s="67"/>
      <c r="R192" s="12">
        <f t="shared" si="3"/>
        <v>18.61928997704667</v>
      </c>
    </row>
    <row r="193" spans="1:18" ht="48.75" x14ac:dyDescent="0.25">
      <c r="A193" s="61" t="s">
        <v>208</v>
      </c>
      <c r="B193" s="64" t="s">
        <v>26</v>
      </c>
      <c r="C193" s="64" t="s">
        <v>161</v>
      </c>
      <c r="D193" s="62"/>
      <c r="E193" s="62"/>
      <c r="F193" s="62"/>
      <c r="G193" s="62"/>
      <c r="H193" s="62"/>
      <c r="I193" s="67">
        <v>1139400</v>
      </c>
      <c r="J193" s="67"/>
      <c r="K193" s="67"/>
      <c r="L193" s="67"/>
      <c r="M193" s="67"/>
      <c r="N193" s="67"/>
      <c r="O193" s="67"/>
      <c r="P193" s="67">
        <v>220360.89</v>
      </c>
      <c r="Q193" s="67"/>
      <c r="R193" s="12">
        <f t="shared" si="3"/>
        <v>19.340081621906268</v>
      </c>
    </row>
    <row r="194" spans="1:18" ht="48.75" x14ac:dyDescent="0.25">
      <c r="A194" s="61" t="s">
        <v>209</v>
      </c>
      <c r="B194" s="64" t="s">
        <v>26</v>
      </c>
      <c r="C194" s="64" t="s">
        <v>162</v>
      </c>
      <c r="D194" s="62"/>
      <c r="E194" s="62"/>
      <c r="F194" s="62"/>
      <c r="G194" s="62"/>
      <c r="H194" s="62"/>
      <c r="I194" s="67">
        <v>875100</v>
      </c>
      <c r="J194" s="67"/>
      <c r="K194" s="67"/>
      <c r="L194" s="67"/>
      <c r="M194" s="67"/>
      <c r="N194" s="67"/>
      <c r="O194" s="67"/>
      <c r="P194" s="67">
        <v>169248</v>
      </c>
      <c r="Q194" s="67"/>
      <c r="R194" s="12">
        <f t="shared" si="3"/>
        <v>19.340418237915667</v>
      </c>
    </row>
    <row r="195" spans="1:18" ht="60.75" x14ac:dyDescent="0.25">
      <c r="A195" s="61" t="s">
        <v>210</v>
      </c>
      <c r="B195" s="64" t="s">
        <v>26</v>
      </c>
      <c r="C195" s="64" t="s">
        <v>163</v>
      </c>
      <c r="D195" s="62"/>
      <c r="E195" s="62"/>
      <c r="F195" s="62"/>
      <c r="G195" s="62"/>
      <c r="H195" s="62"/>
      <c r="I195" s="67">
        <v>264300</v>
      </c>
      <c r="J195" s="67"/>
      <c r="K195" s="67"/>
      <c r="L195" s="67"/>
      <c r="M195" s="67"/>
      <c r="N195" s="67"/>
      <c r="O195" s="67"/>
      <c r="P195" s="67">
        <v>51112.89</v>
      </c>
      <c r="Q195" s="67"/>
      <c r="R195" s="12">
        <f t="shared" si="3"/>
        <v>19.338967082860385</v>
      </c>
    </row>
    <row r="196" spans="1:18" ht="48.75" x14ac:dyDescent="0.25">
      <c r="A196" s="61" t="s">
        <v>211</v>
      </c>
      <c r="B196" s="64" t="s">
        <v>26</v>
      </c>
      <c r="C196" s="64" t="s">
        <v>164</v>
      </c>
      <c r="D196" s="62"/>
      <c r="E196" s="62"/>
      <c r="F196" s="62"/>
      <c r="G196" s="62"/>
      <c r="H196" s="62"/>
      <c r="I196" s="67">
        <v>16300</v>
      </c>
      <c r="J196" s="67"/>
      <c r="K196" s="67"/>
      <c r="L196" s="67"/>
      <c r="M196" s="67"/>
      <c r="N196" s="67"/>
      <c r="O196" s="67"/>
      <c r="P196" s="67">
        <v>10600</v>
      </c>
      <c r="Q196" s="67"/>
      <c r="R196" s="12">
        <f t="shared" si="3"/>
        <v>65.030674846625772</v>
      </c>
    </row>
    <row r="197" spans="1:18" ht="48.75" x14ac:dyDescent="0.25">
      <c r="A197" s="61" t="s">
        <v>212</v>
      </c>
      <c r="B197" s="64" t="s">
        <v>26</v>
      </c>
      <c r="C197" s="64" t="s">
        <v>165</v>
      </c>
      <c r="D197" s="62"/>
      <c r="E197" s="62"/>
      <c r="F197" s="62"/>
      <c r="G197" s="62"/>
      <c r="H197" s="62"/>
      <c r="I197" s="67">
        <v>16300</v>
      </c>
      <c r="J197" s="67"/>
      <c r="K197" s="67"/>
      <c r="L197" s="67"/>
      <c r="M197" s="67"/>
      <c r="N197" s="67"/>
      <c r="O197" s="67"/>
      <c r="P197" s="67">
        <v>10600</v>
      </c>
      <c r="Q197" s="67"/>
      <c r="R197" s="12">
        <f t="shared" si="3"/>
        <v>65.030674846625772</v>
      </c>
    </row>
    <row r="198" spans="1:18" ht="48.75" x14ac:dyDescent="0.25">
      <c r="A198" s="61" t="s">
        <v>279</v>
      </c>
      <c r="B198" s="64" t="s">
        <v>26</v>
      </c>
      <c r="C198" s="64" t="s">
        <v>276</v>
      </c>
      <c r="D198" s="62"/>
      <c r="E198" s="62"/>
      <c r="F198" s="62"/>
      <c r="G198" s="62"/>
      <c r="H198" s="62"/>
      <c r="I198" s="67">
        <v>16300</v>
      </c>
      <c r="J198" s="67"/>
      <c r="K198" s="67"/>
      <c r="L198" s="67"/>
      <c r="M198" s="67"/>
      <c r="N198" s="67"/>
      <c r="O198" s="67"/>
      <c r="P198" s="67">
        <v>10600</v>
      </c>
      <c r="Q198" s="67"/>
      <c r="R198" s="12">
        <f t="shared" si="3"/>
        <v>65.030674846625772</v>
      </c>
    </row>
    <row r="199" spans="1:18" ht="36.75" x14ac:dyDescent="0.25">
      <c r="A199" s="61" t="s">
        <v>334</v>
      </c>
      <c r="B199" s="64" t="s">
        <v>26</v>
      </c>
      <c r="C199" s="64" t="s">
        <v>166</v>
      </c>
      <c r="D199" s="62"/>
      <c r="E199" s="62"/>
      <c r="F199" s="62"/>
      <c r="G199" s="62"/>
      <c r="H199" s="62"/>
      <c r="I199" s="67">
        <v>28081900</v>
      </c>
      <c r="J199" s="67"/>
      <c r="K199" s="67"/>
      <c r="L199" s="67"/>
      <c r="M199" s="67"/>
      <c r="N199" s="67"/>
      <c r="O199" s="67"/>
      <c r="P199" s="67">
        <v>7868311.7699999996</v>
      </c>
      <c r="Q199" s="67"/>
      <c r="R199" s="12">
        <f t="shared" si="3"/>
        <v>28.019157428806452</v>
      </c>
    </row>
    <row r="200" spans="1:18" ht="36.75" x14ac:dyDescent="0.25">
      <c r="A200" s="61" t="s">
        <v>335</v>
      </c>
      <c r="B200" s="64" t="s">
        <v>26</v>
      </c>
      <c r="C200" s="64" t="s">
        <v>167</v>
      </c>
      <c r="D200" s="62"/>
      <c r="E200" s="62"/>
      <c r="F200" s="62"/>
      <c r="G200" s="62"/>
      <c r="H200" s="62"/>
      <c r="I200" s="67">
        <v>8333800</v>
      </c>
      <c r="J200" s="67"/>
      <c r="K200" s="67"/>
      <c r="L200" s="67"/>
      <c r="M200" s="67"/>
      <c r="N200" s="67"/>
      <c r="O200" s="67"/>
      <c r="P200" s="67">
        <v>1901095.53</v>
      </c>
      <c r="Q200" s="67"/>
      <c r="R200" s="12">
        <f t="shared" si="3"/>
        <v>22.81186889534186</v>
      </c>
    </row>
    <row r="201" spans="1:18" ht="36.75" x14ac:dyDescent="0.25">
      <c r="A201" s="61" t="s">
        <v>244</v>
      </c>
      <c r="B201" s="64" t="s">
        <v>26</v>
      </c>
      <c r="C201" s="64" t="s">
        <v>168</v>
      </c>
      <c r="D201" s="62"/>
      <c r="E201" s="62"/>
      <c r="F201" s="62"/>
      <c r="G201" s="62"/>
      <c r="H201" s="62"/>
      <c r="I201" s="67">
        <v>8333800</v>
      </c>
      <c r="J201" s="67"/>
      <c r="K201" s="67"/>
      <c r="L201" s="67"/>
      <c r="M201" s="67"/>
      <c r="N201" s="67"/>
      <c r="O201" s="67"/>
      <c r="P201" s="67">
        <v>1901095.53</v>
      </c>
      <c r="Q201" s="67"/>
      <c r="R201" s="12">
        <f t="shared" si="3"/>
        <v>22.81186889534186</v>
      </c>
    </row>
    <row r="202" spans="1:18" ht="36.75" x14ac:dyDescent="0.25">
      <c r="A202" s="61" t="s">
        <v>250</v>
      </c>
      <c r="B202" s="64" t="s">
        <v>26</v>
      </c>
      <c r="C202" s="64" t="s">
        <v>169</v>
      </c>
      <c r="D202" s="62"/>
      <c r="E202" s="62"/>
      <c r="F202" s="62"/>
      <c r="G202" s="62"/>
      <c r="H202" s="62"/>
      <c r="I202" s="67">
        <v>8333800</v>
      </c>
      <c r="J202" s="67"/>
      <c r="K202" s="67"/>
      <c r="L202" s="67"/>
      <c r="M202" s="67"/>
      <c r="N202" s="67"/>
      <c r="O202" s="67"/>
      <c r="P202" s="67">
        <v>1901095.53</v>
      </c>
      <c r="Q202" s="67"/>
      <c r="R202" s="12">
        <f t="shared" si="3"/>
        <v>22.81186889534186</v>
      </c>
    </row>
    <row r="203" spans="1:18" ht="36.75" x14ac:dyDescent="0.25">
      <c r="A203" s="61" t="s">
        <v>251</v>
      </c>
      <c r="B203" s="64" t="s">
        <v>26</v>
      </c>
      <c r="C203" s="64" t="s">
        <v>170</v>
      </c>
      <c r="D203" s="62"/>
      <c r="E203" s="62"/>
      <c r="F203" s="62"/>
      <c r="G203" s="62"/>
      <c r="H203" s="62"/>
      <c r="I203" s="67">
        <v>8333800</v>
      </c>
      <c r="J203" s="67"/>
      <c r="K203" s="67"/>
      <c r="L203" s="67"/>
      <c r="M203" s="67"/>
      <c r="N203" s="67"/>
      <c r="O203" s="67"/>
      <c r="P203" s="67">
        <v>1901095.53</v>
      </c>
      <c r="Q203" s="67"/>
      <c r="R203" s="12">
        <f t="shared" si="3"/>
        <v>22.81186889534186</v>
      </c>
    </row>
    <row r="204" spans="1:18" ht="36.75" x14ac:dyDescent="0.25">
      <c r="A204" s="61" t="s">
        <v>252</v>
      </c>
      <c r="B204" s="64" t="s">
        <v>26</v>
      </c>
      <c r="C204" s="64" t="s">
        <v>171</v>
      </c>
      <c r="D204" s="62"/>
      <c r="E204" s="62"/>
      <c r="F204" s="62"/>
      <c r="G204" s="62"/>
      <c r="H204" s="62"/>
      <c r="I204" s="67">
        <v>18822100</v>
      </c>
      <c r="J204" s="67"/>
      <c r="K204" s="67"/>
      <c r="L204" s="67"/>
      <c r="M204" s="67"/>
      <c r="N204" s="67"/>
      <c r="O204" s="67"/>
      <c r="P204" s="67">
        <v>5781280.1500000004</v>
      </c>
      <c r="Q204" s="67"/>
      <c r="R204" s="12">
        <f t="shared" si="3"/>
        <v>30.715383246290269</v>
      </c>
    </row>
    <row r="205" spans="1:18" ht="36.75" x14ac:dyDescent="0.25">
      <c r="A205" s="61" t="s">
        <v>244</v>
      </c>
      <c r="B205" s="64" t="s">
        <v>26</v>
      </c>
      <c r="C205" s="64" t="s">
        <v>172</v>
      </c>
      <c r="D205" s="62"/>
      <c r="E205" s="62"/>
      <c r="F205" s="62"/>
      <c r="G205" s="62"/>
      <c r="H205" s="62"/>
      <c r="I205" s="67">
        <v>18817100</v>
      </c>
      <c r="J205" s="67"/>
      <c r="K205" s="67"/>
      <c r="L205" s="67"/>
      <c r="M205" s="67"/>
      <c r="N205" s="67"/>
      <c r="O205" s="67"/>
      <c r="P205" s="67">
        <v>5781280.1500000004</v>
      </c>
      <c r="Q205" s="67"/>
      <c r="R205" s="12">
        <f t="shared" si="3"/>
        <v>30.723544807648363</v>
      </c>
    </row>
    <row r="206" spans="1:18" ht="36.75" x14ac:dyDescent="0.25">
      <c r="A206" s="61" t="s">
        <v>250</v>
      </c>
      <c r="B206" s="64" t="s">
        <v>26</v>
      </c>
      <c r="C206" s="64" t="s">
        <v>173</v>
      </c>
      <c r="D206" s="62"/>
      <c r="E206" s="62"/>
      <c r="F206" s="62"/>
      <c r="G206" s="62"/>
      <c r="H206" s="62"/>
      <c r="I206" s="67">
        <v>16360100</v>
      </c>
      <c r="J206" s="67"/>
      <c r="K206" s="67"/>
      <c r="L206" s="67"/>
      <c r="M206" s="67"/>
      <c r="N206" s="67"/>
      <c r="O206" s="67"/>
      <c r="P206" s="67">
        <v>3324280.15</v>
      </c>
      <c r="Q206" s="67"/>
      <c r="R206" s="12">
        <f t="shared" ref="R206:R235" si="4">P206/I206*100</f>
        <v>20.31943661713559</v>
      </c>
    </row>
    <row r="207" spans="1:18" ht="48.75" x14ac:dyDescent="0.25">
      <c r="A207" s="61" t="s">
        <v>336</v>
      </c>
      <c r="B207" s="64" t="s">
        <v>26</v>
      </c>
      <c r="C207" s="64" t="s">
        <v>174</v>
      </c>
      <c r="D207" s="62"/>
      <c r="E207" s="62"/>
      <c r="F207" s="62"/>
      <c r="G207" s="62"/>
      <c r="H207" s="62"/>
      <c r="I207" s="67">
        <v>16360100</v>
      </c>
      <c r="J207" s="67"/>
      <c r="K207" s="67"/>
      <c r="L207" s="67"/>
      <c r="M207" s="67"/>
      <c r="N207" s="67"/>
      <c r="O207" s="67"/>
      <c r="P207" s="67">
        <v>3324280.15</v>
      </c>
      <c r="Q207" s="67"/>
      <c r="R207" s="12">
        <f t="shared" si="4"/>
        <v>20.31943661713559</v>
      </c>
    </row>
    <row r="208" spans="1:18" ht="48.75" x14ac:dyDescent="0.25">
      <c r="A208" s="61" t="s">
        <v>245</v>
      </c>
      <c r="B208" s="64" t="s">
        <v>26</v>
      </c>
      <c r="C208" s="64" t="s">
        <v>204</v>
      </c>
      <c r="D208" s="62"/>
      <c r="E208" s="62"/>
      <c r="F208" s="62"/>
      <c r="G208" s="62"/>
      <c r="H208" s="62"/>
      <c r="I208" s="67">
        <v>2457000</v>
      </c>
      <c r="J208" s="67"/>
      <c r="K208" s="67"/>
      <c r="L208" s="67"/>
      <c r="M208" s="67"/>
      <c r="N208" s="67"/>
      <c r="O208" s="67"/>
      <c r="P208" s="67">
        <v>2457000</v>
      </c>
      <c r="Q208" s="67"/>
      <c r="R208" s="12">
        <f t="shared" si="4"/>
        <v>100</v>
      </c>
    </row>
    <row r="209" spans="1:18" ht="36.75" x14ac:dyDescent="0.25">
      <c r="A209" s="61" t="s">
        <v>253</v>
      </c>
      <c r="B209" s="64" t="s">
        <v>26</v>
      </c>
      <c r="C209" s="64" t="s">
        <v>205</v>
      </c>
      <c r="D209" s="62"/>
      <c r="E209" s="62"/>
      <c r="F209" s="62"/>
      <c r="G209" s="62"/>
      <c r="H209" s="62"/>
      <c r="I209" s="67">
        <v>2457000</v>
      </c>
      <c r="J209" s="67"/>
      <c r="K209" s="67"/>
      <c r="L209" s="67"/>
      <c r="M209" s="67"/>
      <c r="N209" s="67"/>
      <c r="O209" s="67"/>
      <c r="P209" s="67">
        <v>2457000</v>
      </c>
      <c r="Q209" s="67"/>
      <c r="R209" s="12">
        <f t="shared" si="4"/>
        <v>100</v>
      </c>
    </row>
    <row r="210" spans="1:18" ht="48.75" x14ac:dyDescent="0.25">
      <c r="A210" s="61" t="s">
        <v>223</v>
      </c>
      <c r="B210" s="64" t="s">
        <v>26</v>
      </c>
      <c r="C210" s="64" t="s">
        <v>175</v>
      </c>
      <c r="D210" s="62"/>
      <c r="E210" s="62"/>
      <c r="F210" s="62"/>
      <c r="G210" s="62"/>
      <c r="H210" s="62"/>
      <c r="I210" s="67">
        <v>5000</v>
      </c>
      <c r="J210" s="67"/>
      <c r="K210" s="67"/>
      <c r="L210" s="67"/>
      <c r="M210" s="67"/>
      <c r="N210" s="67"/>
      <c r="O210" s="67"/>
      <c r="P210" s="67" t="s">
        <v>266</v>
      </c>
      <c r="Q210" s="67"/>
      <c r="R210" s="12">
        <v>0</v>
      </c>
    </row>
    <row r="211" spans="1:18" ht="36.75" x14ac:dyDescent="0.25">
      <c r="A211" s="61" t="s">
        <v>229</v>
      </c>
      <c r="B211" s="64" t="s">
        <v>26</v>
      </c>
      <c r="C211" s="64" t="s">
        <v>176</v>
      </c>
      <c r="D211" s="62"/>
      <c r="E211" s="62"/>
      <c r="F211" s="62"/>
      <c r="G211" s="62"/>
      <c r="H211" s="62"/>
      <c r="I211" s="67">
        <v>5000</v>
      </c>
      <c r="J211" s="67"/>
      <c r="K211" s="67"/>
      <c r="L211" s="67"/>
      <c r="M211" s="67"/>
      <c r="N211" s="67"/>
      <c r="O211" s="67"/>
      <c r="P211" s="67" t="s">
        <v>266</v>
      </c>
      <c r="Q211" s="67"/>
      <c r="R211" s="12">
        <v>0</v>
      </c>
    </row>
    <row r="212" spans="1:18" ht="72.75" x14ac:dyDescent="0.25">
      <c r="A212" s="61" t="s">
        <v>230</v>
      </c>
      <c r="B212" s="64" t="s">
        <v>26</v>
      </c>
      <c r="C212" s="64" t="s">
        <v>177</v>
      </c>
      <c r="D212" s="62"/>
      <c r="E212" s="62"/>
      <c r="F212" s="62"/>
      <c r="G212" s="62"/>
      <c r="H212" s="62"/>
      <c r="I212" s="67">
        <v>5000</v>
      </c>
      <c r="J212" s="67"/>
      <c r="K212" s="67"/>
      <c r="L212" s="67"/>
      <c r="M212" s="67"/>
      <c r="N212" s="67"/>
      <c r="O212" s="67"/>
      <c r="P212" s="67" t="s">
        <v>266</v>
      </c>
      <c r="Q212" s="67"/>
      <c r="R212" s="12">
        <v>0</v>
      </c>
    </row>
    <row r="213" spans="1:18" ht="36.75" x14ac:dyDescent="0.25">
      <c r="A213" s="61" t="s">
        <v>337</v>
      </c>
      <c r="B213" s="64" t="s">
        <v>26</v>
      </c>
      <c r="C213" s="64" t="s">
        <v>178</v>
      </c>
      <c r="D213" s="62"/>
      <c r="E213" s="62"/>
      <c r="F213" s="62"/>
      <c r="G213" s="62"/>
      <c r="H213" s="62"/>
      <c r="I213" s="67">
        <v>926000</v>
      </c>
      <c r="J213" s="67"/>
      <c r="K213" s="67"/>
      <c r="L213" s="67"/>
      <c r="M213" s="67"/>
      <c r="N213" s="67"/>
      <c r="O213" s="67"/>
      <c r="P213" s="67">
        <v>185936.09</v>
      </c>
      <c r="Q213" s="67"/>
      <c r="R213" s="12">
        <f t="shared" si="4"/>
        <v>20.079491360691147</v>
      </c>
    </row>
    <row r="214" spans="1:18" ht="48.75" x14ac:dyDescent="0.25">
      <c r="A214" s="61" t="s">
        <v>223</v>
      </c>
      <c r="B214" s="64" t="s">
        <v>26</v>
      </c>
      <c r="C214" s="64" t="s">
        <v>179</v>
      </c>
      <c r="D214" s="62"/>
      <c r="E214" s="62"/>
      <c r="F214" s="62"/>
      <c r="G214" s="62"/>
      <c r="H214" s="62"/>
      <c r="I214" s="67">
        <v>926000</v>
      </c>
      <c r="J214" s="67"/>
      <c r="K214" s="67"/>
      <c r="L214" s="67"/>
      <c r="M214" s="67"/>
      <c r="N214" s="67"/>
      <c r="O214" s="67"/>
      <c r="P214" s="67">
        <v>185936.09</v>
      </c>
      <c r="Q214" s="67"/>
      <c r="R214" s="12">
        <f t="shared" si="4"/>
        <v>20.079491360691147</v>
      </c>
    </row>
    <row r="215" spans="1:18" ht="72.75" x14ac:dyDescent="0.25">
      <c r="A215" s="61" t="s">
        <v>318</v>
      </c>
      <c r="B215" s="64" t="s">
        <v>26</v>
      </c>
      <c r="C215" s="64" t="s">
        <v>180</v>
      </c>
      <c r="D215" s="62"/>
      <c r="E215" s="62"/>
      <c r="F215" s="62"/>
      <c r="G215" s="62"/>
      <c r="H215" s="62"/>
      <c r="I215" s="67">
        <v>926000</v>
      </c>
      <c r="J215" s="67"/>
      <c r="K215" s="67"/>
      <c r="L215" s="67"/>
      <c r="M215" s="67"/>
      <c r="N215" s="67"/>
      <c r="O215" s="67"/>
      <c r="P215" s="67">
        <v>185936.09</v>
      </c>
      <c r="Q215" s="67"/>
      <c r="R215" s="12">
        <f t="shared" si="4"/>
        <v>20.079491360691147</v>
      </c>
    </row>
    <row r="216" spans="1:18" ht="48.75" x14ac:dyDescent="0.25">
      <c r="A216" s="61" t="s">
        <v>277</v>
      </c>
      <c r="B216" s="64" t="s">
        <v>26</v>
      </c>
      <c r="C216" s="64" t="s">
        <v>278</v>
      </c>
      <c r="D216" s="62"/>
      <c r="E216" s="62"/>
      <c r="F216" s="62"/>
      <c r="G216" s="62"/>
      <c r="H216" s="62"/>
      <c r="I216" s="67">
        <v>926000</v>
      </c>
      <c r="J216" s="67"/>
      <c r="K216" s="67"/>
      <c r="L216" s="67"/>
      <c r="M216" s="67"/>
      <c r="N216" s="67"/>
      <c r="O216" s="67"/>
      <c r="P216" s="67">
        <v>185936.09</v>
      </c>
      <c r="Q216" s="67"/>
      <c r="R216" s="12">
        <f t="shared" si="4"/>
        <v>20.079491360691147</v>
      </c>
    </row>
    <row r="217" spans="1:18" ht="36.75" x14ac:dyDescent="0.25">
      <c r="A217" s="61" t="s">
        <v>254</v>
      </c>
      <c r="B217" s="64" t="s">
        <v>26</v>
      </c>
      <c r="C217" s="64" t="s">
        <v>181</v>
      </c>
      <c r="D217" s="62"/>
      <c r="E217" s="62"/>
      <c r="F217" s="62"/>
      <c r="G217" s="62"/>
      <c r="H217" s="62"/>
      <c r="I217" s="67">
        <v>790000</v>
      </c>
      <c r="J217" s="67"/>
      <c r="K217" s="67"/>
      <c r="L217" s="67"/>
      <c r="M217" s="67"/>
      <c r="N217" s="67"/>
      <c r="O217" s="67"/>
      <c r="P217" s="67">
        <v>195000</v>
      </c>
      <c r="Q217" s="67"/>
      <c r="R217" s="12">
        <f t="shared" si="4"/>
        <v>24.683544303797468</v>
      </c>
    </row>
    <row r="218" spans="1:18" ht="36.75" x14ac:dyDescent="0.25">
      <c r="A218" s="61" t="s">
        <v>255</v>
      </c>
      <c r="B218" s="64" t="s">
        <v>26</v>
      </c>
      <c r="C218" s="64" t="s">
        <v>182</v>
      </c>
      <c r="D218" s="62"/>
      <c r="E218" s="62"/>
      <c r="F218" s="62"/>
      <c r="G218" s="62"/>
      <c r="H218" s="62"/>
      <c r="I218" s="67">
        <v>130000</v>
      </c>
      <c r="J218" s="67"/>
      <c r="K218" s="67"/>
      <c r="L218" s="67"/>
      <c r="M218" s="67"/>
      <c r="N218" s="67"/>
      <c r="O218" s="67"/>
      <c r="P218" s="67">
        <v>30000</v>
      </c>
      <c r="Q218" s="67"/>
      <c r="R218" s="12">
        <f t="shared" si="4"/>
        <v>23.076923076923077</v>
      </c>
    </row>
    <row r="219" spans="1:18" ht="48.75" x14ac:dyDescent="0.25">
      <c r="A219" s="61" t="s">
        <v>211</v>
      </c>
      <c r="B219" s="64" t="s">
        <v>26</v>
      </c>
      <c r="C219" s="64" t="s">
        <v>183</v>
      </c>
      <c r="D219" s="62"/>
      <c r="E219" s="62"/>
      <c r="F219" s="62"/>
      <c r="G219" s="62"/>
      <c r="H219" s="62"/>
      <c r="I219" s="67">
        <v>130000</v>
      </c>
      <c r="J219" s="67"/>
      <c r="K219" s="67"/>
      <c r="L219" s="67"/>
      <c r="M219" s="67"/>
      <c r="N219" s="67"/>
      <c r="O219" s="67"/>
      <c r="P219" s="67">
        <v>30000</v>
      </c>
      <c r="Q219" s="67"/>
      <c r="R219" s="12">
        <f t="shared" si="4"/>
        <v>23.076923076923077</v>
      </c>
    </row>
    <row r="220" spans="1:18" ht="48.75" x14ac:dyDescent="0.25">
      <c r="A220" s="61" t="s">
        <v>212</v>
      </c>
      <c r="B220" s="64" t="s">
        <v>26</v>
      </c>
      <c r="C220" s="64" t="s">
        <v>184</v>
      </c>
      <c r="D220" s="62"/>
      <c r="E220" s="62"/>
      <c r="F220" s="62"/>
      <c r="G220" s="62"/>
      <c r="H220" s="62"/>
      <c r="I220" s="67">
        <v>130000</v>
      </c>
      <c r="J220" s="67"/>
      <c r="K220" s="67"/>
      <c r="L220" s="67"/>
      <c r="M220" s="67"/>
      <c r="N220" s="67"/>
      <c r="O220" s="67"/>
      <c r="P220" s="67">
        <v>30000</v>
      </c>
      <c r="Q220" s="67"/>
      <c r="R220" s="12">
        <f t="shared" si="4"/>
        <v>23.076923076923077</v>
      </c>
    </row>
    <row r="221" spans="1:18" ht="36.75" x14ac:dyDescent="0.25">
      <c r="A221" s="61" t="s">
        <v>213</v>
      </c>
      <c r="B221" s="64" t="s">
        <v>26</v>
      </c>
      <c r="C221" s="64" t="s">
        <v>185</v>
      </c>
      <c r="D221" s="62"/>
      <c r="E221" s="62"/>
      <c r="F221" s="62"/>
      <c r="G221" s="62"/>
      <c r="H221" s="62"/>
      <c r="I221" s="67">
        <v>130000</v>
      </c>
      <c r="J221" s="67"/>
      <c r="K221" s="67"/>
      <c r="L221" s="67"/>
      <c r="M221" s="67"/>
      <c r="N221" s="67"/>
      <c r="O221" s="67"/>
      <c r="P221" s="67">
        <v>30000</v>
      </c>
      <c r="Q221" s="67"/>
      <c r="R221" s="12">
        <f t="shared" si="4"/>
        <v>23.076923076923077</v>
      </c>
    </row>
    <row r="222" spans="1:18" ht="36.75" x14ac:dyDescent="0.25">
      <c r="A222" s="61" t="s">
        <v>256</v>
      </c>
      <c r="B222" s="64" t="s">
        <v>26</v>
      </c>
      <c r="C222" s="64" t="s">
        <v>257</v>
      </c>
      <c r="D222" s="62"/>
      <c r="E222" s="62"/>
      <c r="F222" s="62"/>
      <c r="G222" s="62"/>
      <c r="H222" s="62"/>
      <c r="I222" s="67">
        <v>660000</v>
      </c>
      <c r="J222" s="67"/>
      <c r="K222" s="67"/>
      <c r="L222" s="67"/>
      <c r="M222" s="67"/>
      <c r="N222" s="67"/>
      <c r="O222" s="67"/>
      <c r="P222" s="67">
        <v>165000</v>
      </c>
      <c r="Q222" s="67"/>
      <c r="R222" s="12">
        <f t="shared" si="4"/>
        <v>25</v>
      </c>
    </row>
    <row r="223" spans="1:18" ht="36.75" x14ac:dyDescent="0.25">
      <c r="A223" s="61" t="s">
        <v>225</v>
      </c>
      <c r="B223" s="64" t="s">
        <v>26</v>
      </c>
      <c r="C223" s="64" t="s">
        <v>258</v>
      </c>
      <c r="D223" s="62"/>
      <c r="E223" s="62"/>
      <c r="F223" s="62"/>
      <c r="G223" s="62"/>
      <c r="H223" s="62"/>
      <c r="I223" s="67">
        <v>660000</v>
      </c>
      <c r="J223" s="67"/>
      <c r="K223" s="67"/>
      <c r="L223" s="67"/>
      <c r="M223" s="67"/>
      <c r="N223" s="67"/>
      <c r="O223" s="67"/>
      <c r="P223" s="67">
        <v>165000</v>
      </c>
      <c r="Q223" s="67"/>
      <c r="R223" s="12">
        <f t="shared" si="4"/>
        <v>25</v>
      </c>
    </row>
    <row r="224" spans="1:18" ht="36.75" x14ac:dyDescent="0.25">
      <c r="A224" s="61" t="s">
        <v>226</v>
      </c>
      <c r="B224" s="64" t="s">
        <v>26</v>
      </c>
      <c r="C224" s="64" t="s">
        <v>259</v>
      </c>
      <c r="D224" s="62"/>
      <c r="E224" s="62"/>
      <c r="F224" s="62"/>
      <c r="G224" s="62"/>
      <c r="H224" s="62"/>
      <c r="I224" s="67">
        <v>660000</v>
      </c>
      <c r="J224" s="67"/>
      <c r="K224" s="67"/>
      <c r="L224" s="67"/>
      <c r="M224" s="67"/>
      <c r="N224" s="67"/>
      <c r="O224" s="67"/>
      <c r="P224" s="67">
        <v>165000</v>
      </c>
      <c r="Q224" s="67"/>
      <c r="R224" s="12">
        <f t="shared" si="4"/>
        <v>25</v>
      </c>
    </row>
    <row r="225" spans="1:18" ht="60.75" x14ac:dyDescent="0.25">
      <c r="A225" s="61" t="s">
        <v>227</v>
      </c>
      <c r="B225" s="64" t="s">
        <v>26</v>
      </c>
      <c r="C225" s="64" t="s">
        <v>260</v>
      </c>
      <c r="D225" s="62"/>
      <c r="E225" s="62"/>
      <c r="F225" s="62"/>
      <c r="G225" s="62"/>
      <c r="H225" s="62"/>
      <c r="I225" s="67">
        <v>660000</v>
      </c>
      <c r="J225" s="67"/>
      <c r="K225" s="67"/>
      <c r="L225" s="67"/>
      <c r="M225" s="67"/>
      <c r="N225" s="67"/>
      <c r="O225" s="67"/>
      <c r="P225" s="67">
        <v>165000</v>
      </c>
      <c r="Q225" s="67"/>
      <c r="R225" s="12">
        <f t="shared" si="4"/>
        <v>25</v>
      </c>
    </row>
    <row r="226" spans="1:18" ht="60.75" x14ac:dyDescent="0.25">
      <c r="A226" s="61" t="s">
        <v>261</v>
      </c>
      <c r="B226" s="64" t="s">
        <v>26</v>
      </c>
      <c r="C226" s="64" t="s">
        <v>186</v>
      </c>
      <c r="D226" s="62"/>
      <c r="E226" s="62"/>
      <c r="F226" s="62"/>
      <c r="G226" s="62"/>
      <c r="H226" s="62"/>
      <c r="I226" s="67">
        <v>51477600</v>
      </c>
      <c r="J226" s="67"/>
      <c r="K226" s="67"/>
      <c r="L226" s="67"/>
      <c r="M226" s="67"/>
      <c r="N226" s="67"/>
      <c r="O226" s="67"/>
      <c r="P226" s="67">
        <v>13913630</v>
      </c>
      <c r="Q226" s="67"/>
      <c r="R226" s="12">
        <f t="shared" si="4"/>
        <v>27.028513372806813</v>
      </c>
    </row>
    <row r="227" spans="1:18" ht="60.75" x14ac:dyDescent="0.25">
      <c r="A227" s="61" t="s">
        <v>262</v>
      </c>
      <c r="B227" s="64" t="s">
        <v>26</v>
      </c>
      <c r="C227" s="64" t="s">
        <v>187</v>
      </c>
      <c r="D227" s="62"/>
      <c r="E227" s="62"/>
      <c r="F227" s="62"/>
      <c r="G227" s="62"/>
      <c r="H227" s="62"/>
      <c r="I227" s="67">
        <v>10347000</v>
      </c>
      <c r="J227" s="67"/>
      <c r="K227" s="67"/>
      <c r="L227" s="67"/>
      <c r="M227" s="67"/>
      <c r="N227" s="67"/>
      <c r="O227" s="67"/>
      <c r="P227" s="67">
        <v>2586930</v>
      </c>
      <c r="Q227" s="67"/>
      <c r="R227" s="12">
        <f t="shared" si="4"/>
        <v>25.001739634676717</v>
      </c>
    </row>
    <row r="228" spans="1:18" ht="36.75" x14ac:dyDescent="0.25">
      <c r="A228" s="61" t="s">
        <v>225</v>
      </c>
      <c r="B228" s="64" t="s">
        <v>26</v>
      </c>
      <c r="C228" s="64" t="s">
        <v>188</v>
      </c>
      <c r="D228" s="62"/>
      <c r="E228" s="62"/>
      <c r="F228" s="62"/>
      <c r="G228" s="62"/>
      <c r="H228" s="62"/>
      <c r="I228" s="67">
        <v>10347000</v>
      </c>
      <c r="J228" s="67"/>
      <c r="K228" s="67"/>
      <c r="L228" s="67"/>
      <c r="M228" s="67"/>
      <c r="N228" s="67"/>
      <c r="O228" s="67"/>
      <c r="P228" s="67">
        <v>2586930</v>
      </c>
      <c r="Q228" s="67"/>
      <c r="R228" s="12">
        <f t="shared" si="4"/>
        <v>25.001739634676717</v>
      </c>
    </row>
    <row r="229" spans="1:18" ht="36.75" x14ac:dyDescent="0.25">
      <c r="A229" s="61" t="s">
        <v>263</v>
      </c>
      <c r="B229" s="64" t="s">
        <v>26</v>
      </c>
      <c r="C229" s="64" t="s">
        <v>189</v>
      </c>
      <c r="D229" s="62"/>
      <c r="E229" s="62"/>
      <c r="F229" s="62"/>
      <c r="G229" s="62"/>
      <c r="H229" s="62"/>
      <c r="I229" s="67">
        <v>10347000</v>
      </c>
      <c r="J229" s="67"/>
      <c r="K229" s="67"/>
      <c r="L229" s="67"/>
      <c r="M229" s="67"/>
      <c r="N229" s="67"/>
      <c r="O229" s="67"/>
      <c r="P229" s="67">
        <v>2586930</v>
      </c>
      <c r="Q229" s="67"/>
      <c r="R229" s="12">
        <f t="shared" si="4"/>
        <v>25.001739634676717</v>
      </c>
    </row>
    <row r="230" spans="1:18" ht="36.75" x14ac:dyDescent="0.25">
      <c r="A230" s="61" t="s">
        <v>264</v>
      </c>
      <c r="B230" s="64" t="s">
        <v>26</v>
      </c>
      <c r="C230" s="64" t="s">
        <v>190</v>
      </c>
      <c r="D230" s="62"/>
      <c r="E230" s="62"/>
      <c r="F230" s="62"/>
      <c r="G230" s="62"/>
      <c r="H230" s="62"/>
      <c r="I230" s="67">
        <v>10347000</v>
      </c>
      <c r="J230" s="67"/>
      <c r="K230" s="67"/>
      <c r="L230" s="67"/>
      <c r="M230" s="67"/>
      <c r="N230" s="67"/>
      <c r="O230" s="67"/>
      <c r="P230" s="67">
        <v>2586930</v>
      </c>
      <c r="Q230" s="67"/>
      <c r="R230" s="12">
        <f t="shared" si="4"/>
        <v>25.001739634676717</v>
      </c>
    </row>
    <row r="231" spans="1:18" ht="36.75" x14ac:dyDescent="0.25">
      <c r="A231" s="61" t="s">
        <v>265</v>
      </c>
      <c r="B231" s="64" t="s">
        <v>26</v>
      </c>
      <c r="C231" s="64" t="s">
        <v>191</v>
      </c>
      <c r="D231" s="62"/>
      <c r="E231" s="62"/>
      <c r="F231" s="62"/>
      <c r="G231" s="62"/>
      <c r="H231" s="62"/>
      <c r="I231" s="67">
        <v>41130600</v>
      </c>
      <c r="J231" s="67"/>
      <c r="K231" s="67"/>
      <c r="L231" s="67"/>
      <c r="M231" s="67"/>
      <c r="N231" s="67"/>
      <c r="O231" s="67"/>
      <c r="P231" s="67">
        <v>11326700</v>
      </c>
      <c r="Q231" s="67"/>
      <c r="R231" s="12">
        <f t="shared" si="4"/>
        <v>27.53837775281664</v>
      </c>
    </row>
    <row r="232" spans="1:18" ht="36.75" x14ac:dyDescent="0.25">
      <c r="A232" s="61" t="s">
        <v>225</v>
      </c>
      <c r="B232" s="64" t="s">
        <v>26</v>
      </c>
      <c r="C232" s="64" t="s">
        <v>192</v>
      </c>
      <c r="D232" s="62"/>
      <c r="E232" s="62"/>
      <c r="F232" s="62"/>
      <c r="G232" s="62"/>
      <c r="H232" s="62"/>
      <c r="I232" s="67">
        <v>41130600</v>
      </c>
      <c r="J232" s="67"/>
      <c r="K232" s="67"/>
      <c r="L232" s="67"/>
      <c r="M232" s="67"/>
      <c r="N232" s="67"/>
      <c r="O232" s="67"/>
      <c r="P232" s="67">
        <v>11326700</v>
      </c>
      <c r="Q232" s="67"/>
      <c r="R232" s="12">
        <f t="shared" si="4"/>
        <v>27.53837775281664</v>
      </c>
    </row>
    <row r="233" spans="1:18" ht="36.75" x14ac:dyDescent="0.25">
      <c r="A233" s="61" t="s">
        <v>235</v>
      </c>
      <c r="B233" s="64" t="s">
        <v>26</v>
      </c>
      <c r="C233" s="64" t="s">
        <v>193</v>
      </c>
      <c r="D233" s="62"/>
      <c r="E233" s="62"/>
      <c r="F233" s="62"/>
      <c r="G233" s="62"/>
      <c r="H233" s="62"/>
      <c r="I233" s="67">
        <v>41130600</v>
      </c>
      <c r="J233" s="67"/>
      <c r="K233" s="67"/>
      <c r="L233" s="67"/>
      <c r="M233" s="67"/>
      <c r="N233" s="67"/>
      <c r="O233" s="67"/>
      <c r="P233" s="67">
        <v>11326700</v>
      </c>
      <c r="Q233" s="67"/>
      <c r="R233" s="12">
        <f t="shared" si="4"/>
        <v>27.53837775281664</v>
      </c>
    </row>
    <row r="234" spans="1:18" x14ac:dyDescent="0.25">
      <c r="A234" s="61"/>
      <c r="B234" s="64"/>
      <c r="C234" s="64"/>
      <c r="D234" s="62"/>
      <c r="E234" s="62"/>
      <c r="F234" s="62"/>
      <c r="G234" s="62"/>
      <c r="H234" s="62"/>
      <c r="I234" s="67"/>
      <c r="J234" s="67"/>
      <c r="K234" s="67"/>
      <c r="L234" s="67"/>
      <c r="M234" s="67"/>
      <c r="N234" s="67"/>
      <c r="O234" s="67"/>
      <c r="P234" s="67"/>
      <c r="Q234" s="67"/>
      <c r="R234" s="12"/>
    </row>
    <row r="235" spans="1:18" x14ac:dyDescent="0.25">
      <c r="A235" s="61" t="s">
        <v>296</v>
      </c>
      <c r="B235" s="64">
        <v>450</v>
      </c>
      <c r="C235" s="64" t="s">
        <v>23</v>
      </c>
      <c r="D235" s="62"/>
      <c r="E235" s="62"/>
      <c r="F235" s="62"/>
      <c r="G235" s="62"/>
      <c r="H235" s="62"/>
      <c r="I235" s="67">
        <v>-38020089.170000002</v>
      </c>
      <c r="J235" s="67"/>
      <c r="K235" s="67"/>
      <c r="L235" s="67"/>
      <c r="M235" s="67"/>
      <c r="N235" s="67"/>
      <c r="O235" s="67"/>
      <c r="P235" s="67">
        <v>18739580.68</v>
      </c>
      <c r="Q235" s="67"/>
      <c r="R235" s="12">
        <f t="shared" si="4"/>
        <v>-49.288628956679531</v>
      </c>
    </row>
    <row r="236" spans="1:18" x14ac:dyDescent="0.25">
      <c r="C236" s="66"/>
    </row>
  </sheetData>
  <mergeCells count="8">
    <mergeCell ref="A2:R2"/>
    <mergeCell ref="I1:R1"/>
    <mergeCell ref="A4:A5"/>
    <mergeCell ref="B4:B5"/>
    <mergeCell ref="C4:C5"/>
    <mergeCell ref="I4:I5"/>
    <mergeCell ref="P4:P5"/>
    <mergeCell ref="R4:R5"/>
  </mergeCells>
  <pageMargins left="0.98425196850393704" right="0.39370078740157483" top="0.59055118110236227" bottom="0.39370078740157483" header="0" footer="0"/>
  <pageSetup paperSize="9" scale="75" fitToHeight="0" orientation="portrait" r:id="rId1"/>
  <headerFooter>
    <evenFooter>&amp;R&amp;D&amp;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6C87958-705D-4DBB-A09C-5C9E4C354AD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lena</cp:lastModifiedBy>
  <cp:lastPrinted>2025-05-19T12:21:16Z</cp:lastPrinted>
  <dcterms:created xsi:type="dcterms:W3CDTF">2018-04-09T08:35:09Z</dcterms:created>
  <dcterms:modified xsi:type="dcterms:W3CDTF">2025-05-19T12:21:34Z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C:\inetpub\wwwroot\svodweb\temp\ReportManager\0503317G_20160101.xlsx</vt:lpwstr>
  </property>
  <property fmtid="{D5CDD505-2E9C-101B-9397-08002B2CF9AE}" pid="3" name="Report Name">
    <vt:lpwstr>C__inetpub_wwwroot_svodweb_temp_ReportManager_0503317G_20160101.xlsx</vt:lpwstr>
  </property>
</Properties>
</file>