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1130" tabRatio="598"/>
  </bookViews>
  <sheets>
    <sheet name="Доходы" sheetId="2" r:id="rId1"/>
  </sheets>
  <definedNames>
    <definedName name="_xlnm.Print_Titles" localSheetId="0">Доходы!$5:$6</definedName>
  </definedNames>
  <calcPr calcId="144525"/>
</workbook>
</file>

<file path=xl/calcChain.xml><?xml version="1.0" encoding="utf-8"?>
<calcChain xmlns="http://schemas.openxmlformats.org/spreadsheetml/2006/main">
  <c r="R139" i="2" l="1"/>
  <c r="R138" i="2"/>
  <c r="R137" i="2"/>
  <c r="R136" i="2"/>
  <c r="R135" i="2"/>
  <c r="R134" i="2"/>
  <c r="R133" i="2"/>
  <c r="R132" i="2"/>
  <c r="R131" i="2"/>
  <c r="R130" i="2"/>
  <c r="R129" i="2"/>
  <c r="R128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5" i="2"/>
  <c r="R104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8" i="2" l="1"/>
</calcChain>
</file>

<file path=xl/sharedStrings.xml><?xml version="1.0" encoding="utf-8"?>
<sst xmlns="http://schemas.openxmlformats.org/spreadsheetml/2006/main" count="472" uniqueCount="307">
  <si>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</si>
  <si>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</si>
  <si>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</si>
  <si>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</si>
  <si>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</si>
  <si>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городских поселений</t>
  </si>
  <si>
    <t>бюджет территориаль- ного государ- ственного внебюджетного фонда</t>
  </si>
  <si>
    <t>1</t>
  </si>
  <si>
    <t>2</t>
  </si>
  <si>
    <t>3</t>
  </si>
  <si>
    <t>8</t>
  </si>
  <si>
    <t>9</t>
  </si>
  <si>
    <t>10</t>
  </si>
  <si>
    <t>11</t>
  </si>
  <si>
    <t>12</t>
  </si>
  <si>
    <t>14</t>
  </si>
  <si>
    <t>21</t>
  </si>
  <si>
    <t>22</t>
  </si>
  <si>
    <t>23</t>
  </si>
  <si>
    <t>24</t>
  </si>
  <si>
    <t>25</t>
  </si>
  <si>
    <t>27</t>
  </si>
  <si>
    <t>29</t>
  </si>
  <si>
    <t>010</t>
  </si>
  <si>
    <t>Утверждено бюджеты муници- пальных районов</t>
  </si>
  <si>
    <t>% исполнения</t>
  </si>
  <si>
    <t>Исполнено бюджеты муници- пальных районов</t>
  </si>
  <si>
    <t>Наименование 
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</si>
  <si>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</si>
  <si>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</si>
  <si>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</si>
  <si>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</si>
  <si>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</si>
  <si>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</si>
  <si>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</si>
  <si>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</si>
  <si>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</si>
  <si>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</si>
  <si>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</si>
  <si>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</si>
  <si>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</si>
  <si>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</si>
  <si>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</si>
  <si>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</si>
  <si>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</si>
  <si>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</si>
  <si>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</si>
  <si>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</si>
  <si>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</si>
  <si>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</si>
  <si>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</si>
  <si>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</si>
  <si>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</si>
  <si>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</si>
  <si>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</si>
  <si>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</si>
  <si>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</si>
  <si>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</si>
  <si>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</si>
  <si>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</si>
  <si>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</si>
  <si>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</si>
  <si>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</si>
  <si>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</si>
  <si>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</si>
  <si>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</si>
  <si>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</si>
  <si>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</si>
  <si>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</si>
  <si>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</si>
  <si>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</si>
  <si>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</si>
  <si>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</si>
  <si>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</si>
  <si>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</si>
  <si>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</si>
  <si>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</si>
  <si>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</si>
  <si>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</si>
  <si>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</si>
  <si>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</si>
  <si>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</si>
  <si>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</si>
  <si>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</si>
  <si>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</si>
  <si>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</si>
  <si>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</si>
  <si>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</si>
  <si>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</si>
  <si>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</si>
  <si>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</si>
  <si>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</si>
  <si>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</si>
  <si>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</si>
  <si>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</si>
  <si>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</si>
  <si>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</si>
  <si>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</si>
  <si>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</si>
  <si>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</si>
  <si>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</si>
  <si>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</si>
  <si>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</si>
  <si>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</si>
  <si>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</si>
  <si>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</si>
  <si>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</si>
  <si>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</si>
  <si>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</si>
  <si>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</si>
  <si>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</si>
  <si>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</si>
  <si>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</si>
  <si>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</si>
  <si>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</si>
  <si>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</si>
  <si>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</si>
  <si>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</si>
  <si>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</si>
  <si>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</si>
  <si>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</si>
  <si>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</si>
  <si>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</si>
  <si>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</si>
  <si>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</si>
  <si>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</si>
  <si>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</si>
  <si>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</si>
  <si>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</si>
  <si>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</si>
  <si>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</si>
  <si>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</si>
  <si>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</si>
  <si>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</si>
  <si>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</si>
  <si>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</si>
  <si>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</si>
  <si>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</si>
  <si>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</si>
  <si>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</si>
  <si>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</si>
  <si>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</si>
  <si>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</si>
  <si>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</si>
  <si>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</si>
  <si>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</si>
  <si>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</si>
  <si>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</si>
  <si>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</si>
  <si>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000 1160108001 0000 140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</si>
  <si>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</si>
  <si>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</si>
  <si>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</si>
  <si>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</si>
  <si>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</si>
  <si>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000 1160115001 0000 140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</si>
  <si>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</si>
  <si>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</si>
  <si>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</si>
  <si>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</si>
  <si>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</si>
  <si>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</si>
  <si>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</si>
  <si>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</si>
  <si>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</si>
  <si>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</si>
  <si>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</si>
  <si>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</si>
  <si>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</si>
  <si>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</si>
  <si>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</si>
  <si>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</si>
  <si>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</si>
  <si>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</si>
  <si>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</si>
  <si>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</si>
  <si>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</si>
  <si>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</si>
  <si>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</si>
  <si>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</si>
  <si>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</si>
  <si>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</si>
  <si>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</si>
  <si>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</si>
  <si>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</si>
  <si>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</si>
  <si>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</si>
  <si>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</si>
  <si>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</si>
  <si>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</si>
  <si>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</si>
  <si>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</si>
  <si>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</si>
  <si>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</si>
  <si>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</si>
  <si>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</si>
  <si>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</si>
  <si>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</si>
  <si>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</si>
  <si>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</si>
  <si>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</si>
  <si>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</si>
  <si>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</si>
  <si>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</si>
  <si>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</si>
  <si>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</si>
  <si>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</si>
  <si>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</si>
  <si>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</si>
  <si>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</si>
  <si>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</si>
  <si>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</si>
  <si>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</si>
  <si>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</si>
  <si>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</si>
  <si>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</si>
  <si>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</si>
  <si>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</si>
  <si>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</si>
  <si>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</si>
  <si>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</si>
  <si>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</si>
  <si>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</si>
  <si>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</si>
  <si>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</si>
  <si>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</si>
  <si>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</si>
  <si>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Единая субвенция местным бюджетам</t>
  </si>
  <si>
    <t xml:space="preserve"> 000 2023999800 0000 150</t>
  </si>
  <si>
    <t xml:space="preserve">  Единая субвенция бюджетам муниципальных районов</t>
  </si>
  <si>
    <t xml:space="preserve"> 000 2023999805 0000 150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</si>
  <si>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</si>
  <si>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</si>
  <si>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</si>
  <si>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</si>
  <si>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</si>
  <si>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</si>
  <si>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000 2024001400 0000 150</t>
  </si>
  <si>
    <t xml:space="preserve"> 000 2024001405 0000 150</t>
  </si>
  <si>
    <t xml:space="preserve"> 000 2024530300 0000 150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</si>
  <si>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</si>
  <si>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</si>
  <si>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</si>
  <si>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</si>
  <si>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</si>
  <si>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</si>
  <si>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000 2070500005 0000 150</t>
  </si>
  <si>
    <t xml:space="preserve"> 000 2070503005 0000 150</t>
  </si>
  <si>
    <t>-</t>
  </si>
  <si>
    <t xml:space="preserve"> 000 1010213001 0000 110</t>
  </si>
  <si>
    <t xml:space="preserve"> 000 1010214001 0000 110</t>
  </si>
  <si>
    <t xml:space="preserve"> 000 2024517900 0000 150</t>
  </si>
  <si>
    <t xml:space="preserve"> 000 2024517905 0000 150</t>
  </si>
  <si>
    <t xml:space="preserve"> 000 2190000000 0000 000</t>
  </si>
  <si>
    <t xml:space="preserve"> 000 2190000005 0000 150</t>
  </si>
  <si>
    <t xml:space="preserve"> 000 2196001005 0000 150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</si>
  <si>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</si>
  <si>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</si>
  <si>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</si>
  <si>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</si>
  <si>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</si>
  <si>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</si>
  <si>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</si>
  <si>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</si>
  <si>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</si>
  <si>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</si>
  <si>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</si>
  <si>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</si>
  <si>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>Приложение 1 
к постановлению администрации Верхнемамонского муниципального района "Об исполнении районного бюджета за 1 квартал 2025 года"</t>
  </si>
  <si>
    <t>Доходы районного бюджета Верхнемамонского муниципального района по кодам классификации доходов бюджета по состоянию на 01.04.2025 года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</si>
  <si>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</si>
  <si>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</si>
  <si>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</si>
  <si>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</si>
  <si>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</si>
  <si>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</si>
  <si>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  Налог, взимаемый в связи с применением патентной системы налогообложения, зачисляемый в бюджеты муниципальных районов3</t>
  </si>
  <si>
    <t xml:space="preserve">  Плата за выбросы загрязняющих веществ в атмосферный воздух стационарными объектами &lt;10&gt;</t>
  </si>
  <si>
    <t xml:space="preserve">  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</si>
  <si>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000 2022531500 0000 150</t>
  </si>
  <si>
    <t xml:space="preserve">  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</si>
  <si>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000 2022531505 0000 150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</si>
  <si>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</si>
  <si>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</si>
  <si>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</si>
  <si>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</si>
  <si>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</si>
  <si>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</si>
  <si>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</si>
  <si>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</si>
  <si>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</si>
  <si>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</si>
  <si>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 муниципальных районов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</si>
  <si>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</si>
  <si>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</si>
  <si>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Прочие безвозмездные поступления в бюджеты муниципальных районов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</si>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</sst>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</cellStyleXfs>
  <cellXfs count="52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9" fillId="0" borderId="1" xfId="34" applyNumberFormat="1" applyProtection="1"/>
    <xf numFmtId="0" fontId="14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1" fillId="0" borderId="1" xfId="1" applyNumberFormat="1" applyBorder="1" applyAlignment="1" applyProtection="1">
      <alignment horizontal="center"/>
    </xf>
    <xf numFmtId="49" fontId="6" fillId="0" borderId="12" xfId="38" applyNumberFormat="1" applyBorder="1" applyProtection="1">
      <alignment horizontal="center" vertical="center" wrapText="1"/>
    </xf>
    <xf numFmtId="49" fontId="6" fillId="0" borderId="47" xfId="39" applyNumberFormat="1" applyBorder="1" applyProtection="1">
      <alignment horizontal="center" vertical="center" wrapText="1"/>
    </xf>
    <xf numFmtId="4" fontId="6" fillId="0" borderId="12" xfId="44" applyNumberFormat="1" applyBorder="1" applyProtection="1">
      <alignment horizontal="right"/>
    </xf>
    <xf numFmtId="49" fontId="6" fillId="0" borderId="13" xfId="49" applyNumberFormat="1" applyBorder="1" applyProtection="1">
      <alignment horizontal="center"/>
    </xf>
    <xf numFmtId="0" fontId="4" fillId="0" borderId="52" xfId="11" applyNumberFormat="1" applyBorder="1" applyProtection="1"/>
    <xf numFmtId="0" fontId="4" fillId="0" borderId="52" xfId="16" applyNumberFormat="1" applyBorder="1" applyProtection="1"/>
    <xf numFmtId="0" fontId="0" fillId="0" borderId="52" xfId="0" applyBorder="1" applyProtection="1">
      <protection locked="0"/>
    </xf>
    <xf numFmtId="4" fontId="17" fillId="0" borderId="51" xfId="185" applyNumberFormat="1" applyFont="1" applyFill="1" applyBorder="1" applyAlignment="1" applyProtection="1">
      <alignment horizontal="right" shrinkToFit="1"/>
    </xf>
    <xf numFmtId="4" fontId="17" fillId="0" borderId="51" xfId="43" applyNumberFormat="1" applyFont="1" applyFill="1" applyBorder="1" applyProtection="1">
      <alignment horizontal="right"/>
    </xf>
    <xf numFmtId="4" fontId="16" fillId="0" borderId="51" xfId="0" applyNumberFormat="1" applyFont="1" applyFill="1" applyBorder="1" applyProtection="1">
      <protection locked="0"/>
    </xf>
    <xf numFmtId="0" fontId="16" fillId="0" borderId="51" xfId="0" applyFont="1" applyFill="1" applyBorder="1" applyProtection="1">
      <protection locked="0"/>
    </xf>
    <xf numFmtId="49" fontId="19" fillId="0" borderId="51" xfId="38" applyNumberFormat="1" applyFont="1" applyBorder="1" applyProtection="1">
      <alignment horizontal="center" vertical="center" wrapText="1"/>
    </xf>
    <xf numFmtId="49" fontId="19" fillId="0" borderId="51" xfId="39" applyNumberFormat="1" applyFont="1" applyBorder="1" applyProtection="1">
      <alignment horizontal="center" vertical="center" wrapText="1"/>
    </xf>
    <xf numFmtId="1" fontId="6" fillId="0" borderId="53" xfId="55" applyNumberFormat="1" applyBorder="1" applyAlignment="1" applyProtection="1">
      <alignment horizontal="center" vertical="center"/>
    </xf>
    <xf numFmtId="0" fontId="15" fillId="0" borderId="53" xfId="181" applyFont="1" applyFill="1" applyBorder="1" applyAlignment="1" applyProtection="1">
      <alignment horizontal="center" vertical="center" wrapText="1"/>
    </xf>
    <xf numFmtId="0" fontId="4" fillId="0" borderId="53" xfId="181" applyFill="1" applyBorder="1" applyAlignment="1" applyProtection="1">
      <alignment horizontal="center" vertical="center" wrapText="1"/>
    </xf>
    <xf numFmtId="4" fontId="6" fillId="0" borderId="53" xfId="43" applyNumberFormat="1" applyBorder="1" applyProtection="1">
      <alignment horizontal="right"/>
    </xf>
    <xf numFmtId="1" fontId="6" fillId="0" borderId="53" xfId="43" applyNumberFormat="1" applyBorder="1" applyAlignment="1" applyProtection="1">
      <alignment horizontal="center" vertical="center"/>
    </xf>
    <xf numFmtId="4" fontId="17" fillId="0" borderId="51" xfId="48" applyNumberFormat="1" applyFont="1" applyFill="1" applyBorder="1" applyProtection="1">
      <alignment horizontal="center"/>
    </xf>
    <xf numFmtId="49" fontId="17" fillId="0" borderId="51" xfId="48" applyNumberFormat="1" applyFont="1" applyFill="1" applyBorder="1" applyProtection="1">
      <alignment horizontal="center"/>
    </xf>
    <xf numFmtId="49" fontId="18" fillId="0" borderId="51" xfId="38" applyNumberFormat="1" applyFont="1" applyBorder="1" applyProtection="1">
      <alignment horizontal="center" vertical="center" wrapText="1"/>
    </xf>
    <xf numFmtId="49" fontId="18" fillId="0" borderId="51" xfId="39" applyNumberFormat="1" applyFont="1" applyBorder="1" applyProtection="1">
      <alignment horizontal="center" vertical="center" wrapText="1"/>
    </xf>
    <xf numFmtId="49" fontId="17" fillId="0" borderId="51" xfId="183" applyNumberFormat="1" applyFont="1" applyFill="1" applyBorder="1" applyAlignment="1" applyProtection="1">
      <alignment horizontal="center" wrapText="1"/>
    </xf>
    <xf numFmtId="49" fontId="17" fillId="0" borderId="51" xfId="184" applyNumberFormat="1" applyFont="1" applyFill="1" applyBorder="1" applyAlignment="1" applyProtection="1">
      <alignment horizontal="center"/>
    </xf>
    <xf numFmtId="4" fontId="17" fillId="0" borderId="51" xfId="55" applyNumberFormat="1" applyFont="1" applyFill="1" applyBorder="1" applyAlignment="1" applyProtection="1">
      <alignment horizontal="right"/>
    </xf>
    <xf numFmtId="49" fontId="20" fillId="0" borderId="51" xfId="2" applyNumberFormat="1" applyFont="1" applyFill="1" applyBorder="1" applyProtection="1">
      <alignment horizontal="center" wrapText="1"/>
    </xf>
    <xf numFmtId="49" fontId="17" fillId="0" borderId="51" xfId="41" applyNumberFormat="1" applyFont="1" applyFill="1" applyBorder="1" applyAlignment="1" applyProtection="1">
      <alignment horizontal="center"/>
    </xf>
    <xf numFmtId="49" fontId="17" fillId="0" borderId="51" xfId="13" applyNumberFormat="1" applyFont="1" applyFill="1" applyBorder="1" applyAlignment="1" applyProtection="1">
      <alignment horizontal="center"/>
    </xf>
    <xf numFmtId="49" fontId="17" fillId="0" borderId="51" xfId="47" applyNumberFormat="1" applyFont="1" applyFill="1" applyBorder="1" applyAlignment="1" applyProtection="1">
      <alignment horizontal="center"/>
    </xf>
    <xf numFmtId="0" fontId="16" fillId="0" borderId="51" xfId="0" applyFont="1" applyBorder="1" applyProtection="1">
      <protection locked="0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left"/>
      <protection locked="0"/>
    </xf>
    <xf numFmtId="4" fontId="16" fillId="0" borderId="51" xfId="0" applyNumberFormat="1" applyFont="1" applyBorder="1" applyProtection="1">
      <protection locked="0"/>
    </xf>
    <xf numFmtId="0" fontId="16" fillId="0" borderId="51" xfId="0" applyFont="1" applyBorder="1" applyAlignment="1" applyProtection="1">
      <alignment horizontal="left" wrapText="1"/>
      <protection locked="0"/>
    </xf>
    <xf numFmtId="0" fontId="17" fillId="0" borderId="51" xfId="36" applyNumberFormat="1" applyFont="1" applyFill="1" applyBorder="1" applyAlignment="1" applyProtection="1">
      <alignment wrapText="1"/>
    </xf>
    <xf numFmtId="0" fontId="17" fillId="0" borderId="51" xfId="38" applyNumberFormat="1" applyFont="1" applyFill="1" applyBorder="1" applyAlignment="1" applyProtection="1">
      <alignment wrapText="1"/>
    </xf>
    <xf numFmtId="0" fontId="17" fillId="0" borderId="51" xfId="182" applyNumberFormat="1" applyFont="1" applyFill="1" applyBorder="1" applyAlignment="1" applyProtection="1">
      <alignment wrapText="1"/>
    </xf>
    <xf numFmtId="0" fontId="16" fillId="0" borderId="51" xfId="0" applyFont="1" applyBorder="1" applyAlignment="1" applyProtection="1">
      <alignment wrapText="1"/>
      <protection locked="0"/>
    </xf>
    <xf numFmtId="165" fontId="16" fillId="0" borderId="51" xfId="0" applyNumberFormat="1" applyFont="1" applyBorder="1" applyProtection="1">
      <protection locked="0"/>
    </xf>
    <xf numFmtId="0" fontId="13" fillId="0" borderId="1" xfId="1" applyNumberFormat="1" applyFont="1" applyBorder="1" applyAlignment="1" applyProtection="1">
      <alignment horizontal="center" vertical="center" wrapText="1"/>
    </xf>
    <xf numFmtId="0" fontId="4" fillId="0" borderId="1" xfId="34" applyNumberFormat="1" applyFont="1" applyAlignment="1" applyProtection="1">
      <alignment horizontal="right" wrapText="1"/>
    </xf>
    <xf numFmtId="0" fontId="15" fillId="0" borderId="1" xfId="34" applyNumberFormat="1" applyFont="1" applyAlignment="1" applyProtection="1">
      <alignment horizontal="right"/>
    </xf>
    <xf numFmtId="49" fontId="18" fillId="0" borderId="51" xfId="38" applyNumberFormat="1" applyFont="1" applyBorder="1" applyAlignment="1" applyProtection="1">
      <alignment horizontal="center" vertical="center" wrapText="1"/>
    </xf>
    <xf numFmtId="0" fontId="18" fillId="0" borderId="51" xfId="181" applyFont="1" applyFill="1" applyBorder="1" applyAlignment="1" applyProtection="1">
      <alignment horizontal="center" vertical="center" wrapText="1"/>
    </xf>
    <xf numFmtId="0" fontId="18" fillId="0" borderId="51" xfId="181" applyFont="1" applyFill="1" applyBorder="1" applyAlignment="1" applyProtection="1">
      <alignment horizontal="center" vertical="center" wrapText="1"/>
      <protection locked="0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6"/>
  <sheetViews>
    <sheetView tabSelected="1" topLeftCell="A15" zoomScaleNormal="100" workbookViewId="0">
      <selection activeCell="U15" sqref="U15"/>
    </sheetView>
  </sheetViews>
  <sheetFormatPr defaultRowHeight="15" x14ac:dyDescent="0.25"/>
  <cols>
    <col min="1" max="1" width="47.7109375" style="1" customWidth="1"/>
    <col min="2" max="2" width="7.42578125" style="1" customWidth="1"/>
    <col min="3" max="3" width="21.85546875" style="1" customWidth="1"/>
    <col min="4" max="8" width="9.140625" style="1" hidden="1"/>
    <col min="9" max="9" width="12.5703125" style="1" customWidth="1"/>
    <col min="10" max="15" width="9.140625" style="1" hidden="1"/>
    <col min="16" max="16" width="13.140625" style="1" customWidth="1"/>
    <col min="17" max="17" width="9.140625" style="1" hidden="1"/>
    <col min="18" max="18" width="10.5703125" style="1" customWidth="1"/>
    <col min="19" max="19" width="9.140625" style="1" hidden="1" customWidth="1"/>
    <col min="20" max="20" width="9.7109375" style="1" customWidth="1"/>
    <col min="21" max="16384" width="9.140625" style="1"/>
  </cols>
  <sheetData>
    <row r="1" spans="1:24" ht="70.5" customHeight="1" x14ac:dyDescent="0.25">
      <c r="A1" s="3"/>
      <c r="B1" s="3"/>
      <c r="C1" s="3"/>
      <c r="D1" s="3"/>
      <c r="E1" s="3"/>
      <c r="F1" s="3"/>
      <c r="G1" s="3"/>
      <c r="H1" s="3"/>
      <c r="I1" s="47" t="s">
        <v>268</v>
      </c>
      <c r="J1" s="48"/>
      <c r="K1" s="48"/>
      <c r="L1" s="48"/>
      <c r="M1" s="48"/>
      <c r="N1" s="48"/>
      <c r="O1" s="48"/>
      <c r="P1" s="48"/>
      <c r="Q1" s="48"/>
      <c r="R1" s="48"/>
      <c r="S1" s="2"/>
      <c r="T1" s="2"/>
    </row>
    <row r="2" spans="1:24" ht="12.9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4" ht="51" customHeight="1" x14ac:dyDescent="0.25">
      <c r="A3" s="46" t="s">
        <v>269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2"/>
      <c r="T3" s="2"/>
    </row>
    <row r="4" spans="1:24" ht="8.25" hidden="1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"/>
      <c r="T4" s="2"/>
    </row>
    <row r="5" spans="1:24" ht="11.45" customHeight="1" x14ac:dyDescent="0.25">
      <c r="A5" s="50" t="s">
        <v>27</v>
      </c>
      <c r="B5" s="50" t="s">
        <v>28</v>
      </c>
      <c r="C5" s="50" t="s">
        <v>29</v>
      </c>
      <c r="D5" s="18" t="s">
        <v>0</v>
      </c>
      <c r="E5" s="18" t="s">
        <v>1</v>
      </c>
      <c r="F5" s="18" t="s">
        <v>2</v>
      </c>
      <c r="G5" s="18" t="s">
        <v>3</v>
      </c>
      <c r="H5" s="18" t="s">
        <v>4</v>
      </c>
      <c r="I5" s="49" t="s">
        <v>24</v>
      </c>
      <c r="J5" s="27" t="s">
        <v>5</v>
      </c>
      <c r="K5" s="27" t="s">
        <v>0</v>
      </c>
      <c r="L5" s="27" t="s">
        <v>1</v>
      </c>
      <c r="M5" s="27" t="s">
        <v>2</v>
      </c>
      <c r="N5" s="27" t="s">
        <v>3</v>
      </c>
      <c r="O5" s="27" t="s">
        <v>4</v>
      </c>
      <c r="P5" s="49" t="s">
        <v>26</v>
      </c>
      <c r="Q5" s="27" t="s">
        <v>5</v>
      </c>
      <c r="R5" s="49" t="s">
        <v>25</v>
      </c>
      <c r="S5" s="7" t="s">
        <v>6</v>
      </c>
      <c r="T5" s="11"/>
    </row>
    <row r="6" spans="1:24" ht="140.44999999999999" customHeight="1" thickBot="1" x14ac:dyDescent="0.3">
      <c r="A6" s="51"/>
      <c r="B6" s="51"/>
      <c r="C6" s="51"/>
      <c r="D6" s="19" t="s">
        <v>10</v>
      </c>
      <c r="E6" s="19" t="s">
        <v>11</v>
      </c>
      <c r="F6" s="19" t="s">
        <v>12</v>
      </c>
      <c r="G6" s="19" t="s">
        <v>13</v>
      </c>
      <c r="H6" s="19" t="s">
        <v>14</v>
      </c>
      <c r="I6" s="49"/>
      <c r="J6" s="28" t="s">
        <v>15</v>
      </c>
      <c r="K6" s="28" t="s">
        <v>16</v>
      </c>
      <c r="L6" s="28" t="s">
        <v>17</v>
      </c>
      <c r="M6" s="28" t="s">
        <v>18</v>
      </c>
      <c r="N6" s="28" t="s">
        <v>19</v>
      </c>
      <c r="O6" s="28" t="s">
        <v>20</v>
      </c>
      <c r="P6" s="49"/>
      <c r="Q6" s="28" t="s">
        <v>21</v>
      </c>
      <c r="R6" s="49"/>
      <c r="S6" s="8" t="s">
        <v>22</v>
      </c>
      <c r="T6" s="11"/>
    </row>
    <row r="7" spans="1:24" ht="11.45" customHeight="1" x14ac:dyDescent="0.25">
      <c r="A7" s="21" t="s">
        <v>7</v>
      </c>
      <c r="B7" s="21" t="s">
        <v>8</v>
      </c>
      <c r="C7" s="22" t="s">
        <v>9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0">
        <v>4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0">
        <v>5</v>
      </c>
      <c r="Q7" s="24">
        <v>0</v>
      </c>
      <c r="R7" s="24">
        <v>6</v>
      </c>
      <c r="S7" s="9">
        <v>0</v>
      </c>
      <c r="T7" s="12"/>
    </row>
    <row r="8" spans="1:24" ht="21.75" customHeight="1" x14ac:dyDescent="0.25">
      <c r="A8" s="41" t="s">
        <v>30</v>
      </c>
      <c r="B8" s="29" t="s">
        <v>23</v>
      </c>
      <c r="C8" s="30" t="s">
        <v>31</v>
      </c>
      <c r="D8" s="26"/>
      <c r="E8" s="26"/>
      <c r="F8" s="26"/>
      <c r="G8" s="26"/>
      <c r="H8" s="26"/>
      <c r="I8" s="31">
        <v>863180965.59000003</v>
      </c>
      <c r="J8" s="14">
        <v>100209466.36</v>
      </c>
      <c r="K8" s="14">
        <v>8454998</v>
      </c>
      <c r="L8" s="14">
        <v>0</v>
      </c>
      <c r="M8" s="14">
        <v>0</v>
      </c>
      <c r="N8" s="14">
        <v>0</v>
      </c>
      <c r="O8" s="14">
        <v>0</v>
      </c>
      <c r="P8" s="31">
        <v>185423662.50999999</v>
      </c>
      <c r="Q8" s="25"/>
      <c r="R8" s="15">
        <f t="shared" ref="R8:R71" si="0">P8/I8*100</f>
        <v>21.481435516046108</v>
      </c>
      <c r="S8" s="10"/>
      <c r="T8" s="12"/>
    </row>
    <row r="9" spans="1:24" ht="15" customHeight="1" x14ac:dyDescent="0.25">
      <c r="A9" s="42" t="s">
        <v>32</v>
      </c>
      <c r="B9" s="32"/>
      <c r="C9" s="33"/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33"/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33"/>
      <c r="Q9" s="15">
        <v>0</v>
      </c>
      <c r="R9" s="15"/>
      <c r="S9" s="9">
        <v>0</v>
      </c>
      <c r="T9" s="12"/>
    </row>
    <row r="10" spans="1:24" ht="15" customHeight="1" x14ac:dyDescent="0.25">
      <c r="A10" s="43" t="s">
        <v>33</v>
      </c>
      <c r="B10" s="34" t="s">
        <v>23</v>
      </c>
      <c r="C10" s="35" t="s">
        <v>34</v>
      </c>
      <c r="D10" s="14">
        <v>152281000</v>
      </c>
      <c r="E10" s="14">
        <v>0</v>
      </c>
      <c r="F10" s="14">
        <v>152281000</v>
      </c>
      <c r="G10" s="14">
        <v>0</v>
      </c>
      <c r="H10" s="14">
        <v>0</v>
      </c>
      <c r="I10" s="31">
        <v>210008000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31">
        <v>49670192.740000002</v>
      </c>
      <c r="Q10" s="15">
        <v>0</v>
      </c>
      <c r="R10" s="15">
        <f t="shared" si="0"/>
        <v>23.651571721077293</v>
      </c>
      <c r="S10" s="9">
        <v>0</v>
      </c>
      <c r="T10" s="12"/>
    </row>
    <row r="11" spans="1:24" ht="15" customHeight="1" x14ac:dyDescent="0.25">
      <c r="A11" s="43" t="s">
        <v>35</v>
      </c>
      <c r="B11" s="34" t="s">
        <v>23</v>
      </c>
      <c r="C11" s="35" t="s">
        <v>36</v>
      </c>
      <c r="D11" s="14">
        <v>74260000</v>
      </c>
      <c r="E11" s="14">
        <v>0</v>
      </c>
      <c r="F11" s="14">
        <v>74260000</v>
      </c>
      <c r="G11" s="14">
        <v>0</v>
      </c>
      <c r="H11" s="14">
        <v>0</v>
      </c>
      <c r="I11" s="31">
        <v>146793000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31">
        <v>23167562.890000001</v>
      </c>
      <c r="Q11" s="15">
        <v>0</v>
      </c>
      <c r="R11" s="15">
        <f t="shared" si="0"/>
        <v>15.782471160068942</v>
      </c>
      <c r="S11" s="9">
        <v>0</v>
      </c>
      <c r="T11" s="12"/>
    </row>
    <row r="12" spans="1:24" x14ac:dyDescent="0.25">
      <c r="A12" s="43" t="s">
        <v>37</v>
      </c>
      <c r="B12" s="34" t="s">
        <v>23</v>
      </c>
      <c r="C12" s="35" t="s">
        <v>38</v>
      </c>
      <c r="D12" s="14">
        <v>74260000</v>
      </c>
      <c r="E12" s="14">
        <v>0</v>
      </c>
      <c r="F12" s="14">
        <v>74260000</v>
      </c>
      <c r="G12" s="14">
        <v>0</v>
      </c>
      <c r="H12" s="14">
        <v>0</v>
      </c>
      <c r="I12" s="31">
        <v>146793000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31">
        <v>23167562.890000001</v>
      </c>
      <c r="Q12" s="15">
        <v>0</v>
      </c>
      <c r="R12" s="15">
        <f t="shared" si="0"/>
        <v>15.782471160068942</v>
      </c>
      <c r="S12" s="9">
        <v>0</v>
      </c>
      <c r="T12" s="12"/>
    </row>
    <row r="13" spans="1:24" ht="180.75" x14ac:dyDescent="0.25">
      <c r="A13" s="43" t="s">
        <v>270</v>
      </c>
      <c r="B13" s="34" t="s">
        <v>23</v>
      </c>
      <c r="C13" s="35" t="s">
        <v>39</v>
      </c>
      <c r="D13" s="14">
        <v>73756200</v>
      </c>
      <c r="E13" s="14">
        <v>0</v>
      </c>
      <c r="F13" s="14">
        <v>73756200</v>
      </c>
      <c r="G13" s="14">
        <v>0</v>
      </c>
      <c r="H13" s="14">
        <v>0</v>
      </c>
      <c r="I13" s="31">
        <v>142427000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31">
        <v>22927406.960000001</v>
      </c>
      <c r="Q13" s="15">
        <v>0</v>
      </c>
      <c r="R13" s="15">
        <f t="shared" si="0"/>
        <v>16.097654910936832</v>
      </c>
      <c r="S13" s="9">
        <v>0</v>
      </c>
      <c r="T13" s="12"/>
      <c r="X13" s="4"/>
    </row>
    <row r="14" spans="1:24" ht="85.5" customHeight="1" x14ac:dyDescent="0.25">
      <c r="A14" s="43" t="s">
        <v>271</v>
      </c>
      <c r="B14" s="34" t="s">
        <v>23</v>
      </c>
      <c r="C14" s="35" t="s">
        <v>40</v>
      </c>
      <c r="D14" s="14">
        <v>285000</v>
      </c>
      <c r="E14" s="14">
        <v>0</v>
      </c>
      <c r="F14" s="14">
        <v>285000</v>
      </c>
      <c r="G14" s="14">
        <v>0</v>
      </c>
      <c r="H14" s="14">
        <v>0</v>
      </c>
      <c r="I14" s="31">
        <v>304000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31">
        <v>83424.06</v>
      </c>
      <c r="Q14" s="15">
        <v>0</v>
      </c>
      <c r="R14" s="15">
        <f t="shared" si="0"/>
        <v>27.442125000000001</v>
      </c>
      <c r="S14" s="9">
        <v>0</v>
      </c>
      <c r="T14" s="12"/>
    </row>
    <row r="15" spans="1:24" ht="108.75" customHeight="1" x14ac:dyDescent="0.25">
      <c r="A15" s="43" t="s">
        <v>272</v>
      </c>
      <c r="B15" s="34" t="s">
        <v>23</v>
      </c>
      <c r="C15" s="35" t="s">
        <v>41</v>
      </c>
      <c r="D15" s="14">
        <v>218800</v>
      </c>
      <c r="E15" s="14">
        <v>0</v>
      </c>
      <c r="F15" s="14">
        <v>218800</v>
      </c>
      <c r="G15" s="14">
        <v>0</v>
      </c>
      <c r="H15" s="14">
        <v>0</v>
      </c>
      <c r="I15" s="31">
        <v>2002000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31">
        <v>95631.87</v>
      </c>
      <c r="Q15" s="15">
        <v>0</v>
      </c>
      <c r="R15" s="15">
        <f t="shared" si="0"/>
        <v>4.7768166833166825</v>
      </c>
      <c r="S15" s="9">
        <v>0</v>
      </c>
      <c r="T15" s="12"/>
    </row>
    <row r="16" spans="1:24" ht="375.75" customHeight="1" x14ac:dyDescent="0.25">
      <c r="A16" s="43" t="s">
        <v>273</v>
      </c>
      <c r="B16" s="34" t="s">
        <v>23</v>
      </c>
      <c r="C16" s="35" t="s">
        <v>42</v>
      </c>
      <c r="D16" s="14">
        <v>10023000</v>
      </c>
      <c r="E16" s="14">
        <v>0</v>
      </c>
      <c r="F16" s="14">
        <v>10023000</v>
      </c>
      <c r="G16" s="14">
        <v>0</v>
      </c>
      <c r="H16" s="14">
        <v>0</v>
      </c>
      <c r="I16" s="31">
        <v>110000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31">
        <v>675000</v>
      </c>
      <c r="Q16" s="15">
        <v>0</v>
      </c>
      <c r="R16" s="15">
        <f t="shared" si="0"/>
        <v>613.63636363636363</v>
      </c>
      <c r="S16" s="9">
        <v>0</v>
      </c>
      <c r="T16" s="12"/>
    </row>
    <row r="17" spans="1:20" ht="84.75" customHeight="1" x14ac:dyDescent="0.25">
      <c r="A17" s="43" t="s">
        <v>274</v>
      </c>
      <c r="B17" s="34" t="s">
        <v>23</v>
      </c>
      <c r="C17" s="35" t="s">
        <v>249</v>
      </c>
      <c r="D17" s="14">
        <v>10023000</v>
      </c>
      <c r="E17" s="14">
        <v>0</v>
      </c>
      <c r="F17" s="14">
        <v>10023000</v>
      </c>
      <c r="G17" s="14">
        <v>0</v>
      </c>
      <c r="H17" s="14">
        <v>0</v>
      </c>
      <c r="I17" s="31">
        <v>950000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31">
        <v>61100</v>
      </c>
      <c r="Q17" s="15">
        <v>0</v>
      </c>
      <c r="R17" s="15">
        <f t="shared" si="0"/>
        <v>6.431578947368422</v>
      </c>
      <c r="S17" s="9">
        <v>0</v>
      </c>
      <c r="T17" s="12"/>
    </row>
    <row r="18" spans="1:20" ht="84.75" x14ac:dyDescent="0.25">
      <c r="A18" s="43" t="s">
        <v>275</v>
      </c>
      <c r="B18" s="34" t="s">
        <v>23</v>
      </c>
      <c r="C18" s="35" t="s">
        <v>250</v>
      </c>
      <c r="D18" s="14">
        <v>4500000</v>
      </c>
      <c r="E18" s="14">
        <v>0</v>
      </c>
      <c r="F18" s="14">
        <v>4500000</v>
      </c>
      <c r="G18" s="14">
        <v>0</v>
      </c>
      <c r="H18" s="14">
        <v>0</v>
      </c>
      <c r="I18" s="31">
        <v>1000000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31">
        <v>-675000</v>
      </c>
      <c r="Q18" s="15">
        <v>0</v>
      </c>
      <c r="R18" s="15">
        <f t="shared" si="0"/>
        <v>-67.5</v>
      </c>
      <c r="S18" s="9">
        <v>0</v>
      </c>
      <c r="T18" s="12"/>
    </row>
    <row r="19" spans="1:20" ht="36.75" x14ac:dyDescent="0.25">
      <c r="A19" s="43" t="s">
        <v>43</v>
      </c>
      <c r="B19" s="34" t="s">
        <v>23</v>
      </c>
      <c r="C19" s="35" t="s">
        <v>44</v>
      </c>
      <c r="D19" s="14">
        <v>4500000</v>
      </c>
      <c r="E19" s="14">
        <v>0</v>
      </c>
      <c r="F19" s="14">
        <v>4500000</v>
      </c>
      <c r="G19" s="14">
        <v>0</v>
      </c>
      <c r="H19" s="14">
        <v>0</v>
      </c>
      <c r="I19" s="31">
        <v>17823000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31">
        <v>4282146.84</v>
      </c>
      <c r="Q19" s="15">
        <v>0</v>
      </c>
      <c r="R19" s="15">
        <f t="shared" si="0"/>
        <v>24.025959939404139</v>
      </c>
      <c r="S19" s="9">
        <v>0</v>
      </c>
      <c r="T19" s="12"/>
    </row>
    <row r="20" spans="1:20" ht="24.75" x14ac:dyDescent="0.25">
      <c r="A20" s="43" t="s">
        <v>45</v>
      </c>
      <c r="B20" s="34" t="s">
        <v>23</v>
      </c>
      <c r="C20" s="35" t="s">
        <v>46</v>
      </c>
      <c r="D20" s="14">
        <v>53000</v>
      </c>
      <c r="E20" s="14">
        <v>0</v>
      </c>
      <c r="F20" s="14">
        <v>53000</v>
      </c>
      <c r="G20" s="14">
        <v>0</v>
      </c>
      <c r="H20" s="14">
        <v>0</v>
      </c>
      <c r="I20" s="31">
        <v>17823000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31">
        <v>4282146.84</v>
      </c>
      <c r="Q20" s="15">
        <v>0</v>
      </c>
      <c r="R20" s="15">
        <f t="shared" si="0"/>
        <v>24.025959939404139</v>
      </c>
      <c r="S20" s="9">
        <v>0</v>
      </c>
      <c r="T20" s="12"/>
    </row>
    <row r="21" spans="1:20" ht="60.75" x14ac:dyDescent="0.25">
      <c r="A21" s="43" t="s">
        <v>47</v>
      </c>
      <c r="B21" s="34" t="s">
        <v>23</v>
      </c>
      <c r="C21" s="35" t="s">
        <v>48</v>
      </c>
      <c r="D21" s="14">
        <v>53000</v>
      </c>
      <c r="E21" s="14">
        <v>0</v>
      </c>
      <c r="F21" s="14">
        <v>53000</v>
      </c>
      <c r="G21" s="14">
        <v>0</v>
      </c>
      <c r="H21" s="14">
        <v>0</v>
      </c>
      <c r="I21" s="31">
        <v>9190000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31">
        <v>2103399.46</v>
      </c>
      <c r="Q21" s="15">
        <v>0</v>
      </c>
      <c r="R21" s="15">
        <f t="shared" si="0"/>
        <v>22.887915778019586</v>
      </c>
      <c r="S21" s="9">
        <v>0</v>
      </c>
      <c r="T21" s="12"/>
    </row>
    <row r="22" spans="1:20" ht="96.75" x14ac:dyDescent="0.25">
      <c r="A22" s="43" t="s">
        <v>256</v>
      </c>
      <c r="B22" s="34" t="s">
        <v>23</v>
      </c>
      <c r="C22" s="35" t="s">
        <v>49</v>
      </c>
      <c r="D22" s="14">
        <v>5470000</v>
      </c>
      <c r="E22" s="14">
        <v>0</v>
      </c>
      <c r="F22" s="14">
        <v>5470000</v>
      </c>
      <c r="G22" s="14">
        <v>0</v>
      </c>
      <c r="H22" s="14">
        <v>0</v>
      </c>
      <c r="I22" s="31">
        <v>9190000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31">
        <v>2103399.46</v>
      </c>
      <c r="Q22" s="15">
        <v>0</v>
      </c>
      <c r="R22" s="15">
        <f t="shared" si="0"/>
        <v>22.887915778019586</v>
      </c>
      <c r="S22" s="9">
        <v>0</v>
      </c>
      <c r="T22" s="12"/>
    </row>
    <row r="23" spans="1:20" ht="74.25" customHeight="1" x14ac:dyDescent="0.25">
      <c r="A23" s="43" t="s">
        <v>50</v>
      </c>
      <c r="B23" s="34" t="s">
        <v>23</v>
      </c>
      <c r="C23" s="35" t="s">
        <v>51</v>
      </c>
      <c r="D23" s="14">
        <v>5470000</v>
      </c>
      <c r="E23" s="14">
        <v>0</v>
      </c>
      <c r="F23" s="14">
        <v>5470000</v>
      </c>
      <c r="G23" s="14">
        <v>0</v>
      </c>
      <c r="H23" s="14">
        <v>0</v>
      </c>
      <c r="I23" s="31">
        <v>70000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1">
        <v>11951.58</v>
      </c>
      <c r="Q23" s="15">
        <v>0</v>
      </c>
      <c r="R23" s="15">
        <f t="shared" si="0"/>
        <v>17.073685714285713</v>
      </c>
      <c r="S23" s="9">
        <v>0</v>
      </c>
      <c r="T23" s="12"/>
    </row>
    <row r="24" spans="1:20" ht="98.25" customHeight="1" x14ac:dyDescent="0.25">
      <c r="A24" s="43" t="s">
        <v>257</v>
      </c>
      <c r="B24" s="34" t="s">
        <v>23</v>
      </c>
      <c r="C24" s="35" t="s">
        <v>52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31">
        <v>70000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31">
        <v>11951.58</v>
      </c>
      <c r="Q24" s="15">
        <v>0</v>
      </c>
      <c r="R24" s="15">
        <f t="shared" si="0"/>
        <v>17.073685714285713</v>
      </c>
      <c r="S24" s="9">
        <v>0</v>
      </c>
      <c r="T24" s="12"/>
    </row>
    <row r="25" spans="1:20" ht="60.75" x14ac:dyDescent="0.25">
      <c r="A25" s="43" t="s">
        <v>53</v>
      </c>
      <c r="B25" s="34" t="s">
        <v>23</v>
      </c>
      <c r="C25" s="35" t="s">
        <v>54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31">
        <v>8563000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31">
        <v>2347678.75</v>
      </c>
      <c r="Q25" s="15">
        <v>0</v>
      </c>
      <c r="R25" s="15">
        <f t="shared" si="0"/>
        <v>27.416545019268945</v>
      </c>
      <c r="S25" s="9">
        <v>0</v>
      </c>
      <c r="T25" s="12"/>
    </row>
    <row r="26" spans="1:20" ht="85.5" customHeight="1" x14ac:dyDescent="0.25">
      <c r="A26" s="43" t="s">
        <v>258</v>
      </c>
      <c r="B26" s="34" t="s">
        <v>23</v>
      </c>
      <c r="C26" s="35" t="s">
        <v>55</v>
      </c>
      <c r="D26" s="14">
        <v>16147000</v>
      </c>
      <c r="E26" s="14">
        <v>0</v>
      </c>
      <c r="F26" s="14">
        <v>16147000</v>
      </c>
      <c r="G26" s="14">
        <v>0</v>
      </c>
      <c r="H26" s="14">
        <v>0</v>
      </c>
      <c r="I26" s="31">
        <v>8563000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31">
        <v>2347678.75</v>
      </c>
      <c r="Q26" s="15">
        <v>0</v>
      </c>
      <c r="R26" s="15">
        <f t="shared" si="0"/>
        <v>27.416545019268945</v>
      </c>
      <c r="S26" s="9">
        <v>0</v>
      </c>
      <c r="T26" s="12"/>
    </row>
    <row r="27" spans="1:20" ht="60.75" x14ac:dyDescent="0.25">
      <c r="A27" s="43" t="s">
        <v>56</v>
      </c>
      <c r="B27" s="34" t="s">
        <v>23</v>
      </c>
      <c r="C27" s="35" t="s">
        <v>57</v>
      </c>
      <c r="D27" s="14">
        <v>1155000</v>
      </c>
      <c r="E27" s="14">
        <v>0</v>
      </c>
      <c r="F27" s="14">
        <v>1155000</v>
      </c>
      <c r="G27" s="14">
        <v>0</v>
      </c>
      <c r="H27" s="14">
        <v>0</v>
      </c>
      <c r="I27" s="31" t="s">
        <v>248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31">
        <v>-180882.95</v>
      </c>
      <c r="Q27" s="15">
        <v>0</v>
      </c>
      <c r="R27" s="15">
        <v>0</v>
      </c>
      <c r="S27" s="9">
        <v>0</v>
      </c>
      <c r="T27" s="12"/>
    </row>
    <row r="28" spans="1:20" ht="83.25" customHeight="1" x14ac:dyDescent="0.25">
      <c r="A28" s="43" t="s">
        <v>259</v>
      </c>
      <c r="B28" s="34" t="s">
        <v>23</v>
      </c>
      <c r="C28" s="35" t="s">
        <v>58</v>
      </c>
      <c r="D28" s="14">
        <v>860000</v>
      </c>
      <c r="E28" s="14">
        <v>0</v>
      </c>
      <c r="F28" s="14">
        <v>860000</v>
      </c>
      <c r="G28" s="14">
        <v>0</v>
      </c>
      <c r="H28" s="14">
        <v>0</v>
      </c>
      <c r="I28" s="31" t="s">
        <v>248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31">
        <v>-180882.95</v>
      </c>
      <c r="Q28" s="15">
        <v>0</v>
      </c>
      <c r="R28" s="15">
        <v>0</v>
      </c>
      <c r="S28" s="9">
        <v>0</v>
      </c>
      <c r="T28" s="12"/>
    </row>
    <row r="29" spans="1:20" x14ac:dyDescent="0.25">
      <c r="A29" s="43" t="s">
        <v>59</v>
      </c>
      <c r="B29" s="34" t="s">
        <v>23</v>
      </c>
      <c r="C29" s="35" t="s">
        <v>60</v>
      </c>
      <c r="D29" s="14">
        <v>860000</v>
      </c>
      <c r="E29" s="14">
        <v>0</v>
      </c>
      <c r="F29" s="14">
        <v>860000</v>
      </c>
      <c r="G29" s="14">
        <v>0</v>
      </c>
      <c r="H29" s="14">
        <v>0</v>
      </c>
      <c r="I29" s="31">
        <v>15743000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31">
        <v>11261776.52</v>
      </c>
      <c r="Q29" s="15">
        <v>0</v>
      </c>
      <c r="R29" s="15">
        <f t="shared" si="0"/>
        <v>71.535136378072792</v>
      </c>
      <c r="S29" s="9">
        <v>0</v>
      </c>
      <c r="T29" s="12"/>
    </row>
    <row r="30" spans="1:20" ht="24.75" x14ac:dyDescent="0.25">
      <c r="A30" s="43" t="s">
        <v>61</v>
      </c>
      <c r="B30" s="34" t="s">
        <v>23</v>
      </c>
      <c r="C30" s="35" t="s">
        <v>62</v>
      </c>
      <c r="D30" s="14">
        <v>295000</v>
      </c>
      <c r="E30" s="14">
        <v>0</v>
      </c>
      <c r="F30" s="14">
        <v>295000</v>
      </c>
      <c r="G30" s="14">
        <v>0</v>
      </c>
      <c r="H30" s="14">
        <v>0</v>
      </c>
      <c r="I30" s="31">
        <v>3350000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31">
        <v>201833.62</v>
      </c>
      <c r="Q30" s="15">
        <v>0</v>
      </c>
      <c r="R30" s="15">
        <f t="shared" si="0"/>
        <v>6.0248841791044772</v>
      </c>
      <c r="S30" s="9">
        <v>0</v>
      </c>
      <c r="T30" s="12"/>
    </row>
    <row r="31" spans="1:20" ht="24.75" x14ac:dyDescent="0.25">
      <c r="A31" s="43" t="s">
        <v>63</v>
      </c>
      <c r="B31" s="34" t="s">
        <v>23</v>
      </c>
      <c r="C31" s="35" t="s">
        <v>64</v>
      </c>
      <c r="D31" s="14">
        <v>295000</v>
      </c>
      <c r="E31" s="14">
        <v>0</v>
      </c>
      <c r="F31" s="14">
        <v>295000</v>
      </c>
      <c r="G31" s="14">
        <v>0</v>
      </c>
      <c r="H31" s="14">
        <v>0</v>
      </c>
      <c r="I31" s="31">
        <v>2250000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31">
        <v>119545.19</v>
      </c>
      <c r="Q31" s="15">
        <v>0</v>
      </c>
      <c r="R31" s="15">
        <f t="shared" si="0"/>
        <v>5.3131195555555557</v>
      </c>
      <c r="S31" s="9">
        <v>0</v>
      </c>
      <c r="T31" s="12"/>
    </row>
    <row r="32" spans="1:20" ht="28.5" customHeight="1" x14ac:dyDescent="0.25">
      <c r="A32" s="43" t="s">
        <v>63</v>
      </c>
      <c r="B32" s="34" t="s">
        <v>23</v>
      </c>
      <c r="C32" s="35" t="s">
        <v>65</v>
      </c>
      <c r="D32" s="14">
        <v>7900000</v>
      </c>
      <c r="E32" s="14">
        <v>0</v>
      </c>
      <c r="F32" s="14">
        <v>7900000</v>
      </c>
      <c r="G32" s="14">
        <v>0</v>
      </c>
      <c r="H32" s="14">
        <v>0</v>
      </c>
      <c r="I32" s="31">
        <v>2250000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31">
        <v>119545.19</v>
      </c>
      <c r="Q32" s="15">
        <v>0</v>
      </c>
      <c r="R32" s="15">
        <f t="shared" si="0"/>
        <v>5.3131195555555557</v>
      </c>
      <c r="S32" s="9">
        <v>0</v>
      </c>
      <c r="T32" s="12"/>
    </row>
    <row r="33" spans="1:20" ht="36.75" x14ac:dyDescent="0.25">
      <c r="A33" s="43" t="s">
        <v>66</v>
      </c>
      <c r="B33" s="34" t="s">
        <v>23</v>
      </c>
      <c r="C33" s="35" t="s">
        <v>67</v>
      </c>
      <c r="D33" s="14">
        <v>7900000</v>
      </c>
      <c r="E33" s="14">
        <v>0</v>
      </c>
      <c r="F33" s="14">
        <v>7900000</v>
      </c>
      <c r="G33" s="14">
        <v>0</v>
      </c>
      <c r="H33" s="14">
        <v>0</v>
      </c>
      <c r="I33" s="31">
        <v>1100000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31">
        <v>82288.429999999993</v>
      </c>
      <c r="Q33" s="15">
        <v>0</v>
      </c>
      <c r="R33" s="15">
        <f t="shared" si="0"/>
        <v>7.4807663636363628</v>
      </c>
      <c r="S33" s="9">
        <v>0</v>
      </c>
      <c r="T33" s="12"/>
    </row>
    <row r="34" spans="1:20" ht="51" customHeight="1" x14ac:dyDescent="0.25">
      <c r="A34" s="43" t="s">
        <v>68</v>
      </c>
      <c r="B34" s="34" t="s">
        <v>23</v>
      </c>
      <c r="C34" s="35" t="s">
        <v>69</v>
      </c>
      <c r="D34" s="14">
        <v>7067000</v>
      </c>
      <c r="E34" s="14">
        <v>0</v>
      </c>
      <c r="F34" s="14">
        <v>7067000</v>
      </c>
      <c r="G34" s="14">
        <v>0</v>
      </c>
      <c r="H34" s="14">
        <v>0</v>
      </c>
      <c r="I34" s="31">
        <v>1100000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31">
        <v>82288.429999999993</v>
      </c>
      <c r="Q34" s="15">
        <v>0</v>
      </c>
      <c r="R34" s="15">
        <f t="shared" si="0"/>
        <v>7.4807663636363628</v>
      </c>
      <c r="S34" s="9">
        <v>0</v>
      </c>
      <c r="T34" s="12"/>
    </row>
    <row r="35" spans="1:20" ht="15" customHeight="1" x14ac:dyDescent="0.25">
      <c r="A35" s="43" t="s">
        <v>70</v>
      </c>
      <c r="B35" s="34" t="s">
        <v>23</v>
      </c>
      <c r="C35" s="35" t="s">
        <v>71</v>
      </c>
      <c r="D35" s="14">
        <v>7067000</v>
      </c>
      <c r="E35" s="14">
        <v>0</v>
      </c>
      <c r="F35" s="14">
        <v>7067000</v>
      </c>
      <c r="G35" s="14">
        <v>0</v>
      </c>
      <c r="H35" s="14">
        <v>0</v>
      </c>
      <c r="I35" s="31">
        <v>8993000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31">
        <v>9357551.6199999992</v>
      </c>
      <c r="Q35" s="15">
        <v>0</v>
      </c>
      <c r="R35" s="15">
        <f t="shared" si="0"/>
        <v>104.05372645390858</v>
      </c>
      <c r="S35" s="9">
        <v>0</v>
      </c>
      <c r="T35" s="12"/>
    </row>
    <row r="36" spans="1:20" x14ac:dyDescent="0.25">
      <c r="A36" s="43" t="s">
        <v>70</v>
      </c>
      <c r="B36" s="34" t="s">
        <v>23</v>
      </c>
      <c r="C36" s="35" t="s">
        <v>72</v>
      </c>
      <c r="D36" s="14">
        <v>25000</v>
      </c>
      <c r="E36" s="14">
        <v>0</v>
      </c>
      <c r="F36" s="14">
        <v>25000</v>
      </c>
      <c r="G36" s="14">
        <v>0</v>
      </c>
      <c r="H36" s="14">
        <v>0</v>
      </c>
      <c r="I36" s="31">
        <v>8993000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31">
        <v>9357551.6199999992</v>
      </c>
      <c r="Q36" s="15">
        <v>0</v>
      </c>
      <c r="R36" s="15">
        <f t="shared" si="0"/>
        <v>104.05372645390858</v>
      </c>
      <c r="S36" s="9">
        <v>0</v>
      </c>
      <c r="T36" s="12"/>
    </row>
    <row r="37" spans="1:20" ht="24.75" x14ac:dyDescent="0.25">
      <c r="A37" s="43" t="s">
        <v>73</v>
      </c>
      <c r="B37" s="34" t="s">
        <v>23</v>
      </c>
      <c r="C37" s="35" t="s">
        <v>74</v>
      </c>
      <c r="D37" s="14">
        <v>25000</v>
      </c>
      <c r="E37" s="14">
        <v>0</v>
      </c>
      <c r="F37" s="14">
        <v>25000</v>
      </c>
      <c r="G37" s="14">
        <v>0</v>
      </c>
      <c r="H37" s="14">
        <v>0</v>
      </c>
      <c r="I37" s="31">
        <v>3400000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31">
        <v>1702391.28</v>
      </c>
      <c r="Q37" s="15">
        <v>0</v>
      </c>
      <c r="R37" s="15">
        <f t="shared" si="0"/>
        <v>50.070331764705877</v>
      </c>
      <c r="S37" s="9">
        <v>0</v>
      </c>
      <c r="T37" s="12"/>
    </row>
    <row r="38" spans="1:20" ht="36.75" x14ac:dyDescent="0.25">
      <c r="A38" s="43" t="s">
        <v>276</v>
      </c>
      <c r="B38" s="34" t="s">
        <v>23</v>
      </c>
      <c r="C38" s="35" t="s">
        <v>75</v>
      </c>
      <c r="D38" s="14">
        <v>3300000</v>
      </c>
      <c r="E38" s="14">
        <v>0</v>
      </c>
      <c r="F38" s="14">
        <v>3300000</v>
      </c>
      <c r="G38" s="14">
        <v>0</v>
      </c>
      <c r="H38" s="14">
        <v>0</v>
      </c>
      <c r="I38" s="31">
        <v>3400000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31">
        <v>1702391.28</v>
      </c>
      <c r="Q38" s="15">
        <v>0</v>
      </c>
      <c r="R38" s="15">
        <f t="shared" si="0"/>
        <v>50.070331764705877</v>
      </c>
      <c r="S38" s="9">
        <v>0</v>
      </c>
      <c r="T38" s="12"/>
    </row>
    <row r="39" spans="1:20" x14ac:dyDescent="0.25">
      <c r="A39" s="43" t="s">
        <v>76</v>
      </c>
      <c r="B39" s="34" t="s">
        <v>23</v>
      </c>
      <c r="C39" s="35" t="s">
        <v>77</v>
      </c>
      <c r="D39" s="14">
        <v>200000</v>
      </c>
      <c r="E39" s="14">
        <v>0</v>
      </c>
      <c r="F39" s="14">
        <v>200000</v>
      </c>
      <c r="G39" s="14">
        <v>0</v>
      </c>
      <c r="H39" s="14">
        <v>0</v>
      </c>
      <c r="I39" s="31">
        <v>2500000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31">
        <v>757283.11</v>
      </c>
      <c r="Q39" s="15">
        <v>0</v>
      </c>
      <c r="R39" s="15">
        <f t="shared" si="0"/>
        <v>30.291324399999997</v>
      </c>
      <c r="S39" s="9">
        <v>0</v>
      </c>
      <c r="T39" s="12"/>
    </row>
    <row r="40" spans="1:20" ht="24.75" x14ac:dyDescent="0.25">
      <c r="A40" s="43" t="s">
        <v>78</v>
      </c>
      <c r="B40" s="34" t="s">
        <v>23</v>
      </c>
      <c r="C40" s="35" t="s">
        <v>79</v>
      </c>
      <c r="D40" s="14">
        <v>200000</v>
      </c>
      <c r="E40" s="14">
        <v>0</v>
      </c>
      <c r="F40" s="14">
        <v>200000</v>
      </c>
      <c r="G40" s="14">
        <v>0</v>
      </c>
      <c r="H40" s="14">
        <v>0</v>
      </c>
      <c r="I40" s="31">
        <v>2500000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31">
        <v>757283.11</v>
      </c>
      <c r="Q40" s="15">
        <v>0</v>
      </c>
      <c r="R40" s="15">
        <f t="shared" si="0"/>
        <v>30.291324399999997</v>
      </c>
      <c r="S40" s="9">
        <v>0</v>
      </c>
      <c r="T40" s="12"/>
    </row>
    <row r="41" spans="1:20" ht="36.75" x14ac:dyDescent="0.25">
      <c r="A41" s="43" t="s">
        <v>80</v>
      </c>
      <c r="B41" s="34" t="s">
        <v>23</v>
      </c>
      <c r="C41" s="35" t="s">
        <v>81</v>
      </c>
      <c r="D41" s="14">
        <v>61000</v>
      </c>
      <c r="E41" s="14">
        <v>0</v>
      </c>
      <c r="F41" s="14">
        <v>61000</v>
      </c>
      <c r="G41" s="14">
        <v>0</v>
      </c>
      <c r="H41" s="14">
        <v>0</v>
      </c>
      <c r="I41" s="31">
        <v>2500000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31">
        <v>757283.11</v>
      </c>
      <c r="Q41" s="15">
        <v>0</v>
      </c>
      <c r="R41" s="15">
        <f t="shared" si="0"/>
        <v>30.291324399999997</v>
      </c>
      <c r="S41" s="9">
        <v>0</v>
      </c>
      <c r="T41" s="12"/>
    </row>
    <row r="42" spans="1:20" ht="36.75" x14ac:dyDescent="0.25">
      <c r="A42" s="43" t="s">
        <v>82</v>
      </c>
      <c r="B42" s="34" t="s">
        <v>23</v>
      </c>
      <c r="C42" s="35" t="s">
        <v>83</v>
      </c>
      <c r="D42" s="14">
        <v>10000</v>
      </c>
      <c r="E42" s="14">
        <v>0</v>
      </c>
      <c r="F42" s="14">
        <v>10000</v>
      </c>
      <c r="G42" s="14">
        <v>0</v>
      </c>
      <c r="H42" s="14">
        <v>0</v>
      </c>
      <c r="I42" s="31">
        <v>14880000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31">
        <v>1528672.11</v>
      </c>
      <c r="Q42" s="15">
        <v>0</v>
      </c>
      <c r="R42" s="15">
        <f t="shared" si="0"/>
        <v>10.273334072580646</v>
      </c>
      <c r="S42" s="9">
        <v>0</v>
      </c>
      <c r="T42" s="12"/>
    </row>
    <row r="43" spans="1:20" ht="72.75" x14ac:dyDescent="0.25">
      <c r="A43" s="43" t="s">
        <v>84</v>
      </c>
      <c r="B43" s="34" t="s">
        <v>23</v>
      </c>
      <c r="C43" s="35" t="s">
        <v>85</v>
      </c>
      <c r="D43" s="14">
        <v>15000</v>
      </c>
      <c r="E43" s="14">
        <v>0</v>
      </c>
      <c r="F43" s="14">
        <v>15000</v>
      </c>
      <c r="G43" s="14">
        <v>0</v>
      </c>
      <c r="H43" s="14">
        <v>0</v>
      </c>
      <c r="I43" s="31">
        <v>14880000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31">
        <v>1528672.11</v>
      </c>
      <c r="Q43" s="15">
        <v>0</v>
      </c>
      <c r="R43" s="15">
        <f t="shared" si="0"/>
        <v>10.273334072580646</v>
      </c>
      <c r="S43" s="9">
        <v>0</v>
      </c>
      <c r="T43" s="12"/>
    </row>
    <row r="44" spans="1:20" ht="51.75" customHeight="1" x14ac:dyDescent="0.25">
      <c r="A44" s="43" t="s">
        <v>86</v>
      </c>
      <c r="B44" s="34" t="s">
        <v>23</v>
      </c>
      <c r="C44" s="35" t="s">
        <v>87</v>
      </c>
      <c r="D44" s="14">
        <v>44000</v>
      </c>
      <c r="E44" s="14">
        <v>0</v>
      </c>
      <c r="F44" s="14">
        <v>44000</v>
      </c>
      <c r="G44" s="14">
        <v>0</v>
      </c>
      <c r="H44" s="14">
        <v>0</v>
      </c>
      <c r="I44" s="31">
        <v>11000000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31">
        <v>1117411.74</v>
      </c>
      <c r="Q44" s="15">
        <v>0</v>
      </c>
      <c r="R44" s="15">
        <f t="shared" si="0"/>
        <v>10.158288545454546</v>
      </c>
      <c r="S44" s="9">
        <v>0</v>
      </c>
      <c r="T44" s="12"/>
    </row>
    <row r="45" spans="1:20" ht="72.75" x14ac:dyDescent="0.25">
      <c r="A45" s="43" t="s">
        <v>88</v>
      </c>
      <c r="B45" s="34" t="s">
        <v>23</v>
      </c>
      <c r="C45" s="35" t="s">
        <v>89</v>
      </c>
      <c r="D45" s="14">
        <v>159000</v>
      </c>
      <c r="E45" s="14">
        <v>0</v>
      </c>
      <c r="F45" s="14">
        <v>159000</v>
      </c>
      <c r="G45" s="14">
        <v>0</v>
      </c>
      <c r="H45" s="14">
        <v>0</v>
      </c>
      <c r="I45" s="31">
        <v>11000000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31">
        <v>1117411.74</v>
      </c>
      <c r="Q45" s="15">
        <v>0</v>
      </c>
      <c r="R45" s="15">
        <f t="shared" si="0"/>
        <v>10.158288545454546</v>
      </c>
      <c r="S45" s="9">
        <v>0</v>
      </c>
      <c r="T45" s="12"/>
    </row>
    <row r="46" spans="1:20" ht="60.75" x14ac:dyDescent="0.25">
      <c r="A46" s="43" t="s">
        <v>90</v>
      </c>
      <c r="B46" s="34" t="s">
        <v>23</v>
      </c>
      <c r="C46" s="35" t="s">
        <v>91</v>
      </c>
      <c r="D46" s="14">
        <v>174000</v>
      </c>
      <c r="E46" s="14">
        <v>0</v>
      </c>
      <c r="F46" s="14">
        <v>174000</v>
      </c>
      <c r="G46" s="14">
        <v>0</v>
      </c>
      <c r="H46" s="14">
        <v>0</v>
      </c>
      <c r="I46" s="31">
        <v>2000000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31">
        <v>286.3</v>
      </c>
      <c r="Q46" s="15">
        <v>0</v>
      </c>
      <c r="R46" s="15">
        <f t="shared" si="0"/>
        <v>1.4315000000000001E-2</v>
      </c>
      <c r="S46" s="9">
        <v>0</v>
      </c>
      <c r="T46" s="12"/>
    </row>
    <row r="47" spans="1:20" ht="60.75" x14ac:dyDescent="0.25">
      <c r="A47" s="43" t="s">
        <v>92</v>
      </c>
      <c r="B47" s="34" t="s">
        <v>23</v>
      </c>
      <c r="C47" s="35" t="s">
        <v>93</v>
      </c>
      <c r="D47" s="14">
        <v>47955000</v>
      </c>
      <c r="E47" s="14">
        <v>0</v>
      </c>
      <c r="F47" s="14">
        <v>47955000</v>
      </c>
      <c r="G47" s="14">
        <v>7168000</v>
      </c>
      <c r="H47" s="14">
        <v>0</v>
      </c>
      <c r="I47" s="31">
        <v>2000000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31">
        <v>286.3</v>
      </c>
      <c r="Q47" s="15">
        <v>0</v>
      </c>
      <c r="R47" s="15">
        <f t="shared" si="0"/>
        <v>1.4315000000000001E-2</v>
      </c>
      <c r="S47" s="9">
        <v>0</v>
      </c>
      <c r="T47" s="12"/>
    </row>
    <row r="48" spans="1:20" ht="72.75" x14ac:dyDescent="0.25">
      <c r="A48" s="43" t="s">
        <v>94</v>
      </c>
      <c r="B48" s="34" t="s">
        <v>23</v>
      </c>
      <c r="C48" s="35" t="s">
        <v>95</v>
      </c>
      <c r="D48" s="14">
        <v>40179000</v>
      </c>
      <c r="E48" s="14">
        <v>0</v>
      </c>
      <c r="F48" s="14">
        <v>40179000</v>
      </c>
      <c r="G48" s="14">
        <v>0</v>
      </c>
      <c r="H48" s="14">
        <v>0</v>
      </c>
      <c r="I48" s="31">
        <v>1880000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31">
        <v>410974.07</v>
      </c>
      <c r="Q48" s="15">
        <v>0</v>
      </c>
      <c r="R48" s="15">
        <f t="shared" si="0"/>
        <v>21.860322872340426</v>
      </c>
      <c r="S48" s="9">
        <v>0</v>
      </c>
      <c r="T48" s="12"/>
    </row>
    <row r="49" spans="1:20" ht="60.75" x14ac:dyDescent="0.25">
      <c r="A49" s="43" t="s">
        <v>96</v>
      </c>
      <c r="B49" s="34" t="s">
        <v>23</v>
      </c>
      <c r="C49" s="35" t="s">
        <v>97</v>
      </c>
      <c r="D49" s="14">
        <v>40179000</v>
      </c>
      <c r="E49" s="14">
        <v>0</v>
      </c>
      <c r="F49" s="14">
        <v>40179000</v>
      </c>
      <c r="G49" s="14">
        <v>0</v>
      </c>
      <c r="H49" s="14">
        <v>0</v>
      </c>
      <c r="I49" s="31">
        <v>1880000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31">
        <v>410974.07</v>
      </c>
      <c r="Q49" s="15">
        <v>0</v>
      </c>
      <c r="R49" s="15">
        <f t="shared" si="0"/>
        <v>21.860322872340426</v>
      </c>
      <c r="S49" s="9">
        <v>0</v>
      </c>
      <c r="T49" s="12"/>
    </row>
    <row r="50" spans="1:20" ht="24.75" x14ac:dyDescent="0.25">
      <c r="A50" s="43" t="s">
        <v>98</v>
      </c>
      <c r="B50" s="34" t="s">
        <v>23</v>
      </c>
      <c r="C50" s="35" t="s">
        <v>99</v>
      </c>
      <c r="D50" s="14">
        <v>4040500</v>
      </c>
      <c r="E50" s="14">
        <v>0</v>
      </c>
      <c r="F50" s="14">
        <v>4040500</v>
      </c>
      <c r="G50" s="14">
        <v>0</v>
      </c>
      <c r="H50" s="14">
        <v>0</v>
      </c>
      <c r="I50" s="31">
        <v>1500000</v>
      </c>
      <c r="J50" s="16"/>
      <c r="K50" s="16"/>
      <c r="L50" s="16"/>
      <c r="M50" s="16"/>
      <c r="N50" s="16"/>
      <c r="O50" s="16"/>
      <c r="P50" s="31">
        <v>981171.63</v>
      </c>
      <c r="Q50" s="16"/>
      <c r="R50" s="15">
        <f t="shared" si="0"/>
        <v>65.411441999999994</v>
      </c>
      <c r="S50" s="5"/>
      <c r="T50" s="13"/>
    </row>
    <row r="51" spans="1:20" x14ac:dyDescent="0.25">
      <c r="A51" s="43" t="s">
        <v>100</v>
      </c>
      <c r="B51" s="34" t="s">
        <v>23</v>
      </c>
      <c r="C51" s="35" t="s">
        <v>101</v>
      </c>
      <c r="D51" s="14">
        <v>1117100</v>
      </c>
      <c r="E51" s="14">
        <v>0</v>
      </c>
      <c r="F51" s="14">
        <v>1117100</v>
      </c>
      <c r="G51" s="14">
        <v>0</v>
      </c>
      <c r="H51" s="14">
        <v>0</v>
      </c>
      <c r="I51" s="31">
        <v>1500000</v>
      </c>
      <c r="J51" s="17"/>
      <c r="K51" s="17"/>
      <c r="L51" s="17"/>
      <c r="M51" s="17"/>
      <c r="N51" s="17"/>
      <c r="O51" s="17"/>
      <c r="P51" s="31">
        <v>981171.63</v>
      </c>
      <c r="Q51" s="17"/>
      <c r="R51" s="15">
        <f t="shared" si="0"/>
        <v>65.411441999999994</v>
      </c>
    </row>
    <row r="52" spans="1:20" ht="24.75" x14ac:dyDescent="0.25">
      <c r="A52" s="43" t="s">
        <v>277</v>
      </c>
      <c r="B52" s="34" t="s">
        <v>23</v>
      </c>
      <c r="C52" s="35" t="s">
        <v>102</v>
      </c>
      <c r="D52" s="14">
        <v>2259200</v>
      </c>
      <c r="E52" s="14">
        <v>0</v>
      </c>
      <c r="F52" s="14">
        <v>2259200</v>
      </c>
      <c r="G52" s="14">
        <v>0</v>
      </c>
      <c r="H52" s="14">
        <v>0</v>
      </c>
      <c r="I52" s="31">
        <v>436000</v>
      </c>
      <c r="J52" s="17"/>
      <c r="K52" s="17"/>
      <c r="L52" s="17"/>
      <c r="M52" s="17"/>
      <c r="N52" s="17"/>
      <c r="O52" s="17"/>
      <c r="P52" s="31">
        <v>465899.03</v>
      </c>
      <c r="Q52" s="17"/>
      <c r="R52" s="15">
        <f t="shared" si="0"/>
        <v>106.8575756880734</v>
      </c>
    </row>
    <row r="53" spans="1:20" x14ac:dyDescent="0.25">
      <c r="A53" s="43" t="s">
        <v>103</v>
      </c>
      <c r="B53" s="34" t="s">
        <v>23</v>
      </c>
      <c r="C53" s="35" t="s">
        <v>104</v>
      </c>
      <c r="D53" s="14">
        <v>2259200</v>
      </c>
      <c r="E53" s="14">
        <v>0</v>
      </c>
      <c r="F53" s="14">
        <v>2259200</v>
      </c>
      <c r="G53" s="14">
        <v>0</v>
      </c>
      <c r="H53" s="14">
        <v>0</v>
      </c>
      <c r="I53" s="31">
        <v>4000</v>
      </c>
      <c r="J53" s="17"/>
      <c r="K53" s="17"/>
      <c r="L53" s="17"/>
      <c r="M53" s="17"/>
      <c r="N53" s="17"/>
      <c r="O53" s="17"/>
      <c r="P53" s="31" t="s">
        <v>248</v>
      </c>
      <c r="Q53" s="17"/>
      <c r="R53" s="15" t="e">
        <f t="shared" si="0"/>
        <v>#VALUE!</v>
      </c>
    </row>
    <row r="54" spans="1:20" x14ac:dyDescent="0.25">
      <c r="A54" s="43" t="s">
        <v>105</v>
      </c>
      <c r="B54" s="34" t="s">
        <v>23</v>
      </c>
      <c r="C54" s="35" t="s">
        <v>106</v>
      </c>
      <c r="D54" s="14">
        <v>220524.96</v>
      </c>
      <c r="E54" s="14">
        <v>0</v>
      </c>
      <c r="F54" s="14">
        <v>220524.96</v>
      </c>
      <c r="G54" s="14">
        <v>214360.15</v>
      </c>
      <c r="H54" s="14">
        <v>0</v>
      </c>
      <c r="I54" s="31">
        <v>1060000</v>
      </c>
      <c r="J54" s="17"/>
      <c r="K54" s="17"/>
      <c r="L54" s="17"/>
      <c r="M54" s="17"/>
      <c r="N54" s="17"/>
      <c r="O54" s="17"/>
      <c r="P54" s="31">
        <v>515272.6</v>
      </c>
      <c r="Q54" s="17"/>
      <c r="R54" s="15">
        <f t="shared" si="0"/>
        <v>48.61062264150943</v>
      </c>
    </row>
    <row r="55" spans="1:20" x14ac:dyDescent="0.25">
      <c r="A55" s="43" t="s">
        <v>107</v>
      </c>
      <c r="B55" s="34" t="s">
        <v>23</v>
      </c>
      <c r="C55" s="35" t="s">
        <v>108</v>
      </c>
      <c r="D55" s="14">
        <v>220524.96</v>
      </c>
      <c r="E55" s="14">
        <v>0</v>
      </c>
      <c r="F55" s="14">
        <v>220524.96</v>
      </c>
      <c r="G55" s="14">
        <v>0</v>
      </c>
      <c r="H55" s="14">
        <v>0</v>
      </c>
      <c r="I55" s="31">
        <v>160000</v>
      </c>
      <c r="J55" s="17"/>
      <c r="K55" s="17"/>
      <c r="L55" s="17"/>
      <c r="M55" s="17"/>
      <c r="N55" s="17"/>
      <c r="O55" s="17"/>
      <c r="P55" s="31">
        <v>110438.8</v>
      </c>
      <c r="Q55" s="17"/>
      <c r="R55" s="15">
        <f t="shared" si="0"/>
        <v>69.024249999999995</v>
      </c>
    </row>
    <row r="56" spans="1:20" x14ac:dyDescent="0.25">
      <c r="A56" s="43" t="s">
        <v>109</v>
      </c>
      <c r="B56" s="34" t="s">
        <v>23</v>
      </c>
      <c r="C56" s="35" t="s">
        <v>110</v>
      </c>
      <c r="D56" s="14">
        <v>4840000</v>
      </c>
      <c r="E56" s="14">
        <v>0</v>
      </c>
      <c r="F56" s="14">
        <v>4840000</v>
      </c>
      <c r="G56" s="14">
        <v>0</v>
      </c>
      <c r="H56" s="14">
        <v>0</v>
      </c>
      <c r="I56" s="31">
        <v>900000</v>
      </c>
      <c r="J56" s="17"/>
      <c r="K56" s="17"/>
      <c r="L56" s="17"/>
      <c r="M56" s="17"/>
      <c r="N56" s="17"/>
      <c r="O56" s="17"/>
      <c r="P56" s="31">
        <v>404833.8</v>
      </c>
      <c r="Q56" s="17"/>
      <c r="R56" s="15">
        <f t="shared" si="0"/>
        <v>44.981533333333331</v>
      </c>
    </row>
    <row r="57" spans="1:20" ht="24.75" x14ac:dyDescent="0.25">
      <c r="A57" s="43" t="s">
        <v>111</v>
      </c>
      <c r="B57" s="34" t="s">
        <v>23</v>
      </c>
      <c r="C57" s="35" t="s">
        <v>112</v>
      </c>
      <c r="D57" s="14">
        <v>4840000</v>
      </c>
      <c r="E57" s="14">
        <v>0</v>
      </c>
      <c r="F57" s="14">
        <v>4840000</v>
      </c>
      <c r="G57" s="14">
        <v>0</v>
      </c>
      <c r="H57" s="14">
        <v>0</v>
      </c>
      <c r="I57" s="31">
        <v>3597000</v>
      </c>
      <c r="J57" s="17"/>
      <c r="K57" s="17"/>
      <c r="L57" s="17"/>
      <c r="M57" s="17"/>
      <c r="N57" s="17"/>
      <c r="O57" s="17"/>
      <c r="P57" s="31">
        <v>996247.55</v>
      </c>
      <c r="Q57" s="17"/>
      <c r="R57" s="15">
        <f t="shared" si="0"/>
        <v>27.696623575201556</v>
      </c>
    </row>
    <row r="58" spans="1:20" x14ac:dyDescent="0.25">
      <c r="A58" s="43" t="s">
        <v>113</v>
      </c>
      <c r="B58" s="34" t="s">
        <v>23</v>
      </c>
      <c r="C58" s="35" t="s">
        <v>114</v>
      </c>
      <c r="D58" s="14">
        <v>192000</v>
      </c>
      <c r="E58" s="14">
        <v>0</v>
      </c>
      <c r="F58" s="14">
        <v>192000</v>
      </c>
      <c r="G58" s="14">
        <v>0</v>
      </c>
      <c r="H58" s="14">
        <v>0</v>
      </c>
      <c r="I58" s="31">
        <v>3528000</v>
      </c>
      <c r="J58" s="17"/>
      <c r="K58" s="17"/>
      <c r="L58" s="17"/>
      <c r="M58" s="17"/>
      <c r="N58" s="17"/>
      <c r="O58" s="17"/>
      <c r="P58" s="31">
        <v>992631.99</v>
      </c>
      <c r="Q58" s="17"/>
      <c r="R58" s="15">
        <f t="shared" si="0"/>
        <v>28.135827380952382</v>
      </c>
    </row>
    <row r="59" spans="1:20" x14ac:dyDescent="0.25">
      <c r="A59" s="43" t="s">
        <v>115</v>
      </c>
      <c r="B59" s="34" t="s">
        <v>23</v>
      </c>
      <c r="C59" s="35" t="s">
        <v>116</v>
      </c>
      <c r="D59" s="14">
        <v>1050400</v>
      </c>
      <c r="E59" s="14">
        <v>0</v>
      </c>
      <c r="F59" s="14">
        <v>1050400</v>
      </c>
      <c r="G59" s="14">
        <v>0</v>
      </c>
      <c r="H59" s="14">
        <v>0</v>
      </c>
      <c r="I59" s="31">
        <v>3528000</v>
      </c>
      <c r="J59" s="17"/>
      <c r="K59" s="17"/>
      <c r="L59" s="17"/>
      <c r="M59" s="17"/>
      <c r="N59" s="17"/>
      <c r="O59" s="17"/>
      <c r="P59" s="31">
        <v>992631.99</v>
      </c>
      <c r="Q59" s="17"/>
      <c r="R59" s="15">
        <f t="shared" si="0"/>
        <v>28.135827380952382</v>
      </c>
    </row>
    <row r="60" spans="1:20" ht="24.75" x14ac:dyDescent="0.25">
      <c r="A60" s="43" t="s">
        <v>117</v>
      </c>
      <c r="B60" s="34" t="s">
        <v>23</v>
      </c>
      <c r="C60" s="35" t="s">
        <v>118</v>
      </c>
      <c r="D60" s="14">
        <v>216000</v>
      </c>
      <c r="E60" s="14">
        <v>0</v>
      </c>
      <c r="F60" s="14">
        <v>216000</v>
      </c>
      <c r="G60" s="14">
        <v>0</v>
      </c>
      <c r="H60" s="14">
        <v>0</v>
      </c>
      <c r="I60" s="31">
        <v>3528000</v>
      </c>
      <c r="J60" s="17"/>
      <c r="K60" s="17"/>
      <c r="L60" s="17"/>
      <c r="M60" s="17"/>
      <c r="N60" s="17"/>
      <c r="O60" s="17"/>
      <c r="P60" s="31">
        <v>992631.99</v>
      </c>
      <c r="Q60" s="17"/>
      <c r="R60" s="15">
        <f t="shared" si="0"/>
        <v>28.135827380952382</v>
      </c>
    </row>
    <row r="61" spans="1:20" x14ac:dyDescent="0.25">
      <c r="A61" s="43" t="s">
        <v>119</v>
      </c>
      <c r="B61" s="34" t="s">
        <v>23</v>
      </c>
      <c r="C61" s="35" t="s">
        <v>120</v>
      </c>
      <c r="D61" s="14">
        <v>0</v>
      </c>
      <c r="E61" s="14">
        <v>0</v>
      </c>
      <c r="F61" s="14">
        <v>0</v>
      </c>
      <c r="G61" s="14">
        <v>13960600</v>
      </c>
      <c r="H61" s="14">
        <v>0</v>
      </c>
      <c r="I61" s="31">
        <v>69000</v>
      </c>
      <c r="J61" s="17"/>
      <c r="K61" s="17"/>
      <c r="L61" s="17"/>
      <c r="M61" s="17"/>
      <c r="N61" s="17"/>
      <c r="O61" s="17"/>
      <c r="P61" s="31">
        <v>3615.56</v>
      </c>
      <c r="Q61" s="17"/>
      <c r="R61" s="15">
        <f t="shared" si="0"/>
        <v>5.2399420289855074</v>
      </c>
    </row>
    <row r="62" spans="1:20" ht="24.75" x14ac:dyDescent="0.25">
      <c r="A62" s="43" t="s">
        <v>121</v>
      </c>
      <c r="B62" s="34" t="s">
        <v>23</v>
      </c>
      <c r="C62" s="35" t="s">
        <v>122</v>
      </c>
      <c r="D62" s="14">
        <v>110000</v>
      </c>
      <c r="E62" s="14">
        <v>0</v>
      </c>
      <c r="F62" s="14">
        <v>110000</v>
      </c>
      <c r="G62" s="14">
        <v>0</v>
      </c>
      <c r="H62" s="14">
        <v>0</v>
      </c>
      <c r="I62" s="31">
        <v>69000</v>
      </c>
      <c r="J62" s="17"/>
      <c r="K62" s="17"/>
      <c r="L62" s="17"/>
      <c r="M62" s="17"/>
      <c r="N62" s="17"/>
      <c r="O62" s="17"/>
      <c r="P62" s="31">
        <v>3615.56</v>
      </c>
      <c r="Q62" s="17"/>
      <c r="R62" s="15">
        <f t="shared" si="0"/>
        <v>5.2399420289855074</v>
      </c>
    </row>
    <row r="63" spans="1:20" ht="36.75" x14ac:dyDescent="0.25">
      <c r="A63" s="43" t="s">
        <v>123</v>
      </c>
      <c r="B63" s="34" t="s">
        <v>23</v>
      </c>
      <c r="C63" s="35" t="s">
        <v>124</v>
      </c>
      <c r="D63" s="14">
        <v>110000</v>
      </c>
      <c r="E63" s="14">
        <v>0</v>
      </c>
      <c r="F63" s="14">
        <v>110000</v>
      </c>
      <c r="G63" s="14">
        <v>0</v>
      </c>
      <c r="H63" s="14">
        <v>0</v>
      </c>
      <c r="I63" s="31">
        <v>69000</v>
      </c>
      <c r="J63" s="17"/>
      <c r="K63" s="17"/>
      <c r="L63" s="17"/>
      <c r="M63" s="17"/>
      <c r="N63" s="17"/>
      <c r="O63" s="17"/>
      <c r="P63" s="31">
        <v>3615.56</v>
      </c>
      <c r="Q63" s="17"/>
      <c r="R63" s="15">
        <f t="shared" si="0"/>
        <v>5.2399420289855074</v>
      </c>
    </row>
    <row r="64" spans="1:20" ht="24.75" x14ac:dyDescent="0.25">
      <c r="A64" s="43" t="s">
        <v>125</v>
      </c>
      <c r="B64" s="34" t="s">
        <v>23</v>
      </c>
      <c r="C64" s="35" t="s">
        <v>126</v>
      </c>
      <c r="D64" s="17"/>
      <c r="E64" s="17"/>
      <c r="F64" s="17"/>
      <c r="G64" s="17"/>
      <c r="H64" s="17"/>
      <c r="I64" s="31">
        <v>6500000</v>
      </c>
      <c r="J64" s="17"/>
      <c r="K64" s="17"/>
      <c r="L64" s="17"/>
      <c r="M64" s="17"/>
      <c r="N64" s="17"/>
      <c r="O64" s="17"/>
      <c r="P64" s="31">
        <v>6573683.3300000001</v>
      </c>
      <c r="Q64" s="17"/>
      <c r="R64" s="15">
        <f t="shared" si="0"/>
        <v>101.13358969230771</v>
      </c>
    </row>
    <row r="65" spans="1:18" ht="24.75" x14ac:dyDescent="0.25">
      <c r="A65" s="43" t="s">
        <v>127</v>
      </c>
      <c r="B65" s="34" t="s">
        <v>23</v>
      </c>
      <c r="C65" s="35" t="s">
        <v>128</v>
      </c>
      <c r="D65" s="17"/>
      <c r="E65" s="17"/>
      <c r="F65" s="17"/>
      <c r="G65" s="17"/>
      <c r="H65" s="17"/>
      <c r="I65" s="31">
        <v>6500000</v>
      </c>
      <c r="J65" s="17"/>
      <c r="K65" s="17"/>
      <c r="L65" s="17"/>
      <c r="M65" s="17"/>
      <c r="N65" s="17"/>
      <c r="O65" s="17"/>
      <c r="P65" s="31">
        <v>6573683.3300000001</v>
      </c>
      <c r="Q65" s="17"/>
      <c r="R65" s="15">
        <f t="shared" si="0"/>
        <v>101.13358969230771</v>
      </c>
    </row>
    <row r="66" spans="1:18" ht="24.75" x14ac:dyDescent="0.25">
      <c r="A66" s="43" t="s">
        <v>129</v>
      </c>
      <c r="B66" s="34" t="s">
        <v>23</v>
      </c>
      <c r="C66" s="35" t="s">
        <v>130</v>
      </c>
      <c r="D66" s="17"/>
      <c r="E66" s="17"/>
      <c r="F66" s="17"/>
      <c r="G66" s="17"/>
      <c r="H66" s="17"/>
      <c r="I66" s="31">
        <v>6500000</v>
      </c>
      <c r="J66" s="17"/>
      <c r="K66" s="17"/>
      <c r="L66" s="17"/>
      <c r="M66" s="17"/>
      <c r="N66" s="17"/>
      <c r="O66" s="17"/>
      <c r="P66" s="31">
        <v>6573683.3300000001</v>
      </c>
      <c r="Q66" s="17"/>
      <c r="R66" s="15">
        <f t="shared" si="0"/>
        <v>101.13358969230771</v>
      </c>
    </row>
    <row r="67" spans="1:18" ht="48.75" x14ac:dyDescent="0.25">
      <c r="A67" s="43" t="s">
        <v>131</v>
      </c>
      <c r="B67" s="34" t="s">
        <v>23</v>
      </c>
      <c r="C67" s="35" t="s">
        <v>132</v>
      </c>
      <c r="D67" s="17"/>
      <c r="E67" s="17"/>
      <c r="F67" s="17"/>
      <c r="G67" s="17"/>
      <c r="H67" s="17"/>
      <c r="I67" s="31">
        <v>6500000</v>
      </c>
      <c r="J67" s="17"/>
      <c r="K67" s="17"/>
      <c r="L67" s="17"/>
      <c r="M67" s="17"/>
      <c r="N67" s="17"/>
      <c r="O67" s="17"/>
      <c r="P67" s="31">
        <v>6573683.3300000001</v>
      </c>
      <c r="Q67" s="17"/>
      <c r="R67" s="15">
        <f t="shared" si="0"/>
        <v>101.13358969230771</v>
      </c>
    </row>
    <row r="68" spans="1:18" x14ac:dyDescent="0.25">
      <c r="A68" s="43" t="s">
        <v>133</v>
      </c>
      <c r="B68" s="34" t="s">
        <v>23</v>
      </c>
      <c r="C68" s="35" t="s">
        <v>134</v>
      </c>
      <c r="D68" s="17"/>
      <c r="E68" s="17"/>
      <c r="F68" s="17"/>
      <c r="G68" s="17"/>
      <c r="H68" s="17"/>
      <c r="I68" s="31">
        <v>300000</v>
      </c>
      <c r="J68" s="17"/>
      <c r="K68" s="17"/>
      <c r="L68" s="17"/>
      <c r="M68" s="17"/>
      <c r="N68" s="17"/>
      <c r="O68" s="17"/>
      <c r="P68" s="31">
        <v>98525.53</v>
      </c>
      <c r="Q68" s="17"/>
      <c r="R68" s="15">
        <f t="shared" si="0"/>
        <v>32.84184333333333</v>
      </c>
    </row>
    <row r="69" spans="1:18" ht="26.25" customHeight="1" x14ac:dyDescent="0.25">
      <c r="A69" s="43" t="s">
        <v>135</v>
      </c>
      <c r="B69" s="34" t="s">
        <v>23</v>
      </c>
      <c r="C69" s="35" t="s">
        <v>136</v>
      </c>
      <c r="D69" s="17"/>
      <c r="E69" s="17"/>
      <c r="F69" s="17"/>
      <c r="G69" s="17"/>
      <c r="H69" s="17"/>
      <c r="I69" s="31">
        <v>299000</v>
      </c>
      <c r="J69" s="17"/>
      <c r="K69" s="17"/>
      <c r="L69" s="17"/>
      <c r="M69" s="17"/>
      <c r="N69" s="17"/>
      <c r="O69" s="17"/>
      <c r="P69" s="31">
        <v>98300.41</v>
      </c>
      <c r="Q69" s="17"/>
      <c r="R69" s="15">
        <f t="shared" si="0"/>
        <v>32.876391304347827</v>
      </c>
    </row>
    <row r="70" spans="1:18" ht="48.75" x14ac:dyDescent="0.25">
      <c r="A70" s="43" t="s">
        <v>137</v>
      </c>
      <c r="B70" s="34" t="s">
        <v>23</v>
      </c>
      <c r="C70" s="35" t="s">
        <v>138</v>
      </c>
      <c r="D70" s="17"/>
      <c r="E70" s="17"/>
      <c r="F70" s="17"/>
      <c r="G70" s="17"/>
      <c r="H70" s="17"/>
      <c r="I70" s="31">
        <v>3000</v>
      </c>
      <c r="J70" s="17"/>
      <c r="K70" s="17"/>
      <c r="L70" s="17"/>
      <c r="M70" s="17"/>
      <c r="N70" s="17"/>
      <c r="O70" s="17"/>
      <c r="P70" s="31">
        <v>50</v>
      </c>
      <c r="Q70" s="17"/>
      <c r="R70" s="15">
        <f t="shared" si="0"/>
        <v>1.6666666666666667</v>
      </c>
    </row>
    <row r="71" spans="1:18" ht="61.5" customHeight="1" x14ac:dyDescent="0.25">
      <c r="A71" s="43" t="s">
        <v>139</v>
      </c>
      <c r="B71" s="34" t="s">
        <v>23</v>
      </c>
      <c r="C71" s="35" t="s">
        <v>140</v>
      </c>
      <c r="D71" s="17"/>
      <c r="E71" s="17"/>
      <c r="F71" s="17"/>
      <c r="G71" s="17"/>
      <c r="H71" s="17"/>
      <c r="I71" s="31">
        <v>3000</v>
      </c>
      <c r="J71" s="17"/>
      <c r="K71" s="17"/>
      <c r="L71" s="17"/>
      <c r="M71" s="17"/>
      <c r="N71" s="17"/>
      <c r="O71" s="17"/>
      <c r="P71" s="31">
        <v>50</v>
      </c>
      <c r="Q71" s="17"/>
      <c r="R71" s="15">
        <f t="shared" si="0"/>
        <v>1.6666666666666667</v>
      </c>
    </row>
    <row r="72" spans="1:18" ht="60.75" x14ac:dyDescent="0.25">
      <c r="A72" s="43" t="s">
        <v>141</v>
      </c>
      <c r="B72" s="34" t="s">
        <v>23</v>
      </c>
      <c r="C72" s="35" t="s">
        <v>142</v>
      </c>
      <c r="D72" s="17"/>
      <c r="E72" s="17"/>
      <c r="F72" s="17"/>
      <c r="G72" s="17"/>
      <c r="H72" s="17"/>
      <c r="I72" s="31">
        <v>18000</v>
      </c>
      <c r="J72" s="17"/>
      <c r="K72" s="17"/>
      <c r="L72" s="17"/>
      <c r="M72" s="17"/>
      <c r="N72" s="17"/>
      <c r="O72" s="17"/>
      <c r="P72" s="31">
        <v>2500</v>
      </c>
      <c r="Q72" s="17"/>
      <c r="R72" s="15">
        <f t="shared" ref="R72:R135" si="1">P72/I72*100</f>
        <v>13.888888888888889</v>
      </c>
    </row>
    <row r="73" spans="1:18" ht="84.75" x14ac:dyDescent="0.25">
      <c r="A73" s="43" t="s">
        <v>143</v>
      </c>
      <c r="B73" s="34" t="s">
        <v>23</v>
      </c>
      <c r="C73" s="35" t="s">
        <v>144</v>
      </c>
      <c r="D73" s="17"/>
      <c r="E73" s="17"/>
      <c r="F73" s="17"/>
      <c r="G73" s="17"/>
      <c r="H73" s="17"/>
      <c r="I73" s="31">
        <v>18000</v>
      </c>
      <c r="J73" s="17"/>
      <c r="K73" s="17"/>
      <c r="L73" s="17"/>
      <c r="M73" s="17"/>
      <c r="N73" s="17"/>
      <c r="O73" s="17"/>
      <c r="P73" s="31">
        <v>2500</v>
      </c>
      <c r="Q73" s="17"/>
      <c r="R73" s="15">
        <f t="shared" si="1"/>
        <v>13.888888888888889</v>
      </c>
    </row>
    <row r="74" spans="1:18" ht="48.75" x14ac:dyDescent="0.25">
      <c r="A74" s="43" t="s">
        <v>145</v>
      </c>
      <c r="B74" s="34" t="s">
        <v>23</v>
      </c>
      <c r="C74" s="35" t="s">
        <v>146</v>
      </c>
      <c r="D74" s="17"/>
      <c r="E74" s="17"/>
      <c r="F74" s="17"/>
      <c r="G74" s="17"/>
      <c r="H74" s="17"/>
      <c r="I74" s="31">
        <v>5000</v>
      </c>
      <c r="J74" s="17"/>
      <c r="K74" s="17"/>
      <c r="L74" s="17"/>
      <c r="M74" s="17"/>
      <c r="N74" s="17"/>
      <c r="O74" s="17"/>
      <c r="P74" s="31">
        <v>1900</v>
      </c>
      <c r="Q74" s="17"/>
      <c r="R74" s="15">
        <f t="shared" si="1"/>
        <v>38</v>
      </c>
    </row>
    <row r="75" spans="1:18" ht="63" customHeight="1" x14ac:dyDescent="0.25">
      <c r="A75" s="43" t="s">
        <v>147</v>
      </c>
      <c r="B75" s="34" t="s">
        <v>23</v>
      </c>
      <c r="C75" s="35" t="s">
        <v>148</v>
      </c>
      <c r="D75" s="17"/>
      <c r="E75" s="17"/>
      <c r="F75" s="17"/>
      <c r="G75" s="17"/>
      <c r="H75" s="17"/>
      <c r="I75" s="31">
        <v>5000</v>
      </c>
      <c r="J75" s="17"/>
      <c r="K75" s="17"/>
      <c r="L75" s="17"/>
      <c r="M75" s="17"/>
      <c r="N75" s="17"/>
      <c r="O75" s="17"/>
      <c r="P75" s="31">
        <v>1900</v>
      </c>
      <c r="Q75" s="17"/>
      <c r="R75" s="15">
        <f t="shared" si="1"/>
        <v>38</v>
      </c>
    </row>
    <row r="76" spans="1:18" ht="49.5" customHeight="1" x14ac:dyDescent="0.25">
      <c r="A76" s="43" t="s">
        <v>260</v>
      </c>
      <c r="B76" s="34" t="s">
        <v>23</v>
      </c>
      <c r="C76" s="35" t="s">
        <v>149</v>
      </c>
      <c r="D76" s="17"/>
      <c r="E76" s="17"/>
      <c r="F76" s="17"/>
      <c r="G76" s="17"/>
      <c r="H76" s="17"/>
      <c r="I76" s="31">
        <v>40000</v>
      </c>
      <c r="J76" s="17"/>
      <c r="K76" s="17"/>
      <c r="L76" s="17"/>
      <c r="M76" s="17"/>
      <c r="N76" s="17"/>
      <c r="O76" s="17"/>
      <c r="P76" s="31">
        <v>25000</v>
      </c>
      <c r="Q76" s="17"/>
      <c r="R76" s="15">
        <f t="shared" si="1"/>
        <v>62.5</v>
      </c>
    </row>
    <row r="77" spans="1:18" ht="72.75" x14ac:dyDescent="0.25">
      <c r="A77" s="43" t="s">
        <v>261</v>
      </c>
      <c r="B77" s="34" t="s">
        <v>23</v>
      </c>
      <c r="C77" s="35" t="s">
        <v>150</v>
      </c>
      <c r="D77" s="17"/>
      <c r="E77" s="17"/>
      <c r="F77" s="17"/>
      <c r="G77" s="17"/>
      <c r="H77" s="17"/>
      <c r="I77" s="31">
        <v>40000</v>
      </c>
      <c r="J77" s="17"/>
      <c r="K77" s="17"/>
      <c r="L77" s="17"/>
      <c r="M77" s="17"/>
      <c r="N77" s="17"/>
      <c r="O77" s="17"/>
      <c r="P77" s="31">
        <v>25000</v>
      </c>
      <c r="Q77" s="17"/>
      <c r="R77" s="15">
        <f t="shared" si="1"/>
        <v>62.5</v>
      </c>
    </row>
    <row r="78" spans="1:18" ht="60.75" x14ac:dyDescent="0.25">
      <c r="A78" s="43" t="s">
        <v>151</v>
      </c>
      <c r="B78" s="34" t="s">
        <v>23</v>
      </c>
      <c r="C78" s="35" t="s">
        <v>152</v>
      </c>
      <c r="D78" s="17"/>
      <c r="E78" s="17"/>
      <c r="F78" s="17"/>
      <c r="G78" s="17"/>
      <c r="H78" s="17"/>
      <c r="I78" s="31">
        <v>50000</v>
      </c>
      <c r="J78" s="17"/>
      <c r="K78" s="17"/>
      <c r="L78" s="17"/>
      <c r="M78" s="17"/>
      <c r="N78" s="17"/>
      <c r="O78" s="17"/>
      <c r="P78" s="31">
        <v>5000</v>
      </c>
      <c r="Q78" s="17"/>
      <c r="R78" s="15">
        <f t="shared" si="1"/>
        <v>10</v>
      </c>
    </row>
    <row r="79" spans="1:18" ht="84.75" x14ac:dyDescent="0.25">
      <c r="A79" s="43" t="s">
        <v>153</v>
      </c>
      <c r="B79" s="34" t="s">
        <v>23</v>
      </c>
      <c r="C79" s="35" t="s">
        <v>154</v>
      </c>
      <c r="D79" s="17"/>
      <c r="E79" s="17"/>
      <c r="F79" s="17"/>
      <c r="G79" s="17"/>
      <c r="H79" s="17"/>
      <c r="I79" s="31">
        <v>50000</v>
      </c>
      <c r="J79" s="17"/>
      <c r="K79" s="17"/>
      <c r="L79" s="17"/>
      <c r="M79" s="17"/>
      <c r="N79" s="17"/>
      <c r="O79" s="17"/>
      <c r="P79" s="31">
        <v>5000</v>
      </c>
      <c r="Q79" s="17"/>
      <c r="R79" s="15">
        <f t="shared" si="1"/>
        <v>10</v>
      </c>
    </row>
    <row r="80" spans="1:18" ht="72.75" x14ac:dyDescent="0.25">
      <c r="A80" s="43" t="s">
        <v>262</v>
      </c>
      <c r="B80" s="34" t="s">
        <v>23</v>
      </c>
      <c r="C80" s="35" t="s">
        <v>155</v>
      </c>
      <c r="D80" s="17"/>
      <c r="E80" s="17"/>
      <c r="F80" s="17"/>
      <c r="G80" s="17"/>
      <c r="H80" s="17"/>
      <c r="I80" s="31">
        <v>8000</v>
      </c>
      <c r="J80" s="17"/>
      <c r="K80" s="17"/>
      <c r="L80" s="17"/>
      <c r="M80" s="17"/>
      <c r="N80" s="17"/>
      <c r="O80" s="17"/>
      <c r="P80" s="31">
        <v>300</v>
      </c>
      <c r="Q80" s="17"/>
      <c r="R80" s="15">
        <f t="shared" si="1"/>
        <v>3.75</v>
      </c>
    </row>
    <row r="81" spans="1:18" ht="109.5" customHeight="1" x14ac:dyDescent="0.25">
      <c r="A81" s="43" t="s">
        <v>263</v>
      </c>
      <c r="B81" s="34" t="s">
        <v>23</v>
      </c>
      <c r="C81" s="35" t="s">
        <v>156</v>
      </c>
      <c r="D81" s="17"/>
      <c r="E81" s="17"/>
      <c r="F81" s="17"/>
      <c r="G81" s="17"/>
      <c r="H81" s="17"/>
      <c r="I81" s="31">
        <v>8000</v>
      </c>
      <c r="J81" s="17"/>
      <c r="K81" s="17"/>
      <c r="L81" s="17"/>
      <c r="M81" s="17"/>
      <c r="N81" s="17"/>
      <c r="O81" s="17"/>
      <c r="P81" s="31">
        <v>300</v>
      </c>
      <c r="Q81" s="17"/>
      <c r="R81" s="15">
        <f t="shared" si="1"/>
        <v>3.75</v>
      </c>
    </row>
    <row r="82" spans="1:18" ht="48.75" x14ac:dyDescent="0.25">
      <c r="A82" s="43" t="s">
        <v>157</v>
      </c>
      <c r="B82" s="34" t="s">
        <v>23</v>
      </c>
      <c r="C82" s="35" t="s">
        <v>158</v>
      </c>
      <c r="D82" s="17"/>
      <c r="E82" s="17"/>
      <c r="F82" s="17"/>
      <c r="G82" s="17"/>
      <c r="H82" s="17"/>
      <c r="I82" s="31">
        <v>5000</v>
      </c>
      <c r="J82" s="17"/>
      <c r="K82" s="17"/>
      <c r="L82" s="17"/>
      <c r="M82" s="17"/>
      <c r="N82" s="17"/>
      <c r="O82" s="17"/>
      <c r="P82" s="31">
        <v>3000</v>
      </c>
      <c r="Q82" s="17"/>
      <c r="R82" s="15">
        <f t="shared" si="1"/>
        <v>60</v>
      </c>
    </row>
    <row r="83" spans="1:18" ht="72.75" x14ac:dyDescent="0.25">
      <c r="A83" s="43" t="s">
        <v>159</v>
      </c>
      <c r="B83" s="34" t="s">
        <v>23</v>
      </c>
      <c r="C83" s="35" t="s">
        <v>160</v>
      </c>
      <c r="D83" s="17"/>
      <c r="E83" s="17"/>
      <c r="F83" s="17"/>
      <c r="G83" s="17"/>
      <c r="H83" s="17"/>
      <c r="I83" s="31">
        <v>5000</v>
      </c>
      <c r="J83" s="17"/>
      <c r="K83" s="17"/>
      <c r="L83" s="17"/>
      <c r="M83" s="17"/>
      <c r="N83" s="17"/>
      <c r="O83" s="17"/>
      <c r="P83" s="31">
        <v>3000</v>
      </c>
      <c r="Q83" s="17"/>
      <c r="R83" s="15">
        <f t="shared" si="1"/>
        <v>60</v>
      </c>
    </row>
    <row r="84" spans="1:18" ht="48.75" x14ac:dyDescent="0.25">
      <c r="A84" s="43" t="s">
        <v>161</v>
      </c>
      <c r="B84" s="34" t="s">
        <v>23</v>
      </c>
      <c r="C84" s="35" t="s">
        <v>162</v>
      </c>
      <c r="D84" s="17"/>
      <c r="E84" s="17"/>
      <c r="F84" s="17"/>
      <c r="G84" s="17"/>
      <c r="H84" s="17"/>
      <c r="I84" s="31">
        <v>6000</v>
      </c>
      <c r="J84" s="17"/>
      <c r="K84" s="17"/>
      <c r="L84" s="17"/>
      <c r="M84" s="17"/>
      <c r="N84" s="17"/>
      <c r="O84" s="17"/>
      <c r="P84" s="31" t="s">
        <v>248</v>
      </c>
      <c r="Q84" s="17"/>
      <c r="R84" s="15">
        <v>0</v>
      </c>
    </row>
    <row r="85" spans="1:18" ht="60.75" x14ac:dyDescent="0.25">
      <c r="A85" s="43" t="s">
        <v>163</v>
      </c>
      <c r="B85" s="34" t="s">
        <v>23</v>
      </c>
      <c r="C85" s="35" t="s">
        <v>164</v>
      </c>
      <c r="D85" s="17"/>
      <c r="E85" s="17"/>
      <c r="F85" s="17"/>
      <c r="G85" s="17"/>
      <c r="H85" s="17"/>
      <c r="I85" s="31">
        <v>6000</v>
      </c>
      <c r="J85" s="17"/>
      <c r="K85" s="17"/>
      <c r="L85" s="17"/>
      <c r="M85" s="17"/>
      <c r="N85" s="17"/>
      <c r="O85" s="17"/>
      <c r="P85" s="31" t="s">
        <v>248</v>
      </c>
      <c r="Q85" s="17"/>
      <c r="R85" s="15">
        <v>0</v>
      </c>
    </row>
    <row r="86" spans="1:18" ht="47.25" customHeight="1" x14ac:dyDescent="0.25">
      <c r="A86" s="43" t="s">
        <v>165</v>
      </c>
      <c r="B86" s="34" t="s">
        <v>23</v>
      </c>
      <c r="C86" s="35" t="s">
        <v>166</v>
      </c>
      <c r="D86" s="17"/>
      <c r="E86" s="17"/>
      <c r="F86" s="17"/>
      <c r="G86" s="17"/>
      <c r="H86" s="17"/>
      <c r="I86" s="31">
        <v>164000</v>
      </c>
      <c r="J86" s="17"/>
      <c r="K86" s="17"/>
      <c r="L86" s="17"/>
      <c r="M86" s="17"/>
      <c r="N86" s="17"/>
      <c r="O86" s="17"/>
      <c r="P86" s="31">
        <v>60550.41</v>
      </c>
      <c r="Q86" s="17"/>
      <c r="R86" s="15">
        <f t="shared" si="1"/>
        <v>36.920981707317075</v>
      </c>
    </row>
    <row r="87" spans="1:18" ht="72.75" x14ac:dyDescent="0.25">
      <c r="A87" s="43" t="s">
        <v>167</v>
      </c>
      <c r="B87" s="34" t="s">
        <v>23</v>
      </c>
      <c r="C87" s="35" t="s">
        <v>168</v>
      </c>
      <c r="D87" s="17"/>
      <c r="E87" s="17"/>
      <c r="F87" s="17"/>
      <c r="G87" s="17"/>
      <c r="H87" s="17"/>
      <c r="I87" s="31">
        <v>164000</v>
      </c>
      <c r="J87" s="17"/>
      <c r="K87" s="17"/>
      <c r="L87" s="17"/>
      <c r="M87" s="17"/>
      <c r="N87" s="17"/>
      <c r="O87" s="17"/>
      <c r="P87" s="31">
        <v>60550.41</v>
      </c>
      <c r="Q87" s="17"/>
      <c r="R87" s="15">
        <f t="shared" si="1"/>
        <v>36.920981707317075</v>
      </c>
    </row>
    <row r="88" spans="1:18" ht="24.75" x14ac:dyDescent="0.25">
      <c r="A88" s="43" t="s">
        <v>169</v>
      </c>
      <c r="B88" s="34" t="s">
        <v>23</v>
      </c>
      <c r="C88" s="35" t="s">
        <v>170</v>
      </c>
      <c r="D88" s="17"/>
      <c r="E88" s="17"/>
      <c r="F88" s="17"/>
      <c r="G88" s="17"/>
      <c r="H88" s="17"/>
      <c r="I88" s="31">
        <v>1000</v>
      </c>
      <c r="J88" s="17"/>
      <c r="K88" s="17"/>
      <c r="L88" s="17"/>
      <c r="M88" s="17"/>
      <c r="N88" s="17"/>
      <c r="O88" s="17"/>
      <c r="P88" s="31">
        <v>225.12</v>
      </c>
      <c r="Q88" s="17"/>
      <c r="R88" s="15">
        <f t="shared" si="1"/>
        <v>22.512</v>
      </c>
    </row>
    <row r="89" spans="1:18" ht="60.75" x14ac:dyDescent="0.25">
      <c r="A89" s="43" t="s">
        <v>171</v>
      </c>
      <c r="B89" s="34" t="s">
        <v>23</v>
      </c>
      <c r="C89" s="35" t="s">
        <v>172</v>
      </c>
      <c r="D89" s="17"/>
      <c r="E89" s="17"/>
      <c r="F89" s="17"/>
      <c r="G89" s="17"/>
      <c r="H89" s="17"/>
      <c r="I89" s="31">
        <v>1000</v>
      </c>
      <c r="J89" s="17"/>
      <c r="K89" s="17"/>
      <c r="L89" s="17"/>
      <c r="M89" s="17"/>
      <c r="N89" s="17"/>
      <c r="O89" s="17"/>
      <c r="P89" s="31">
        <v>225.12</v>
      </c>
      <c r="Q89" s="17"/>
      <c r="R89" s="15">
        <f t="shared" si="1"/>
        <v>22.512</v>
      </c>
    </row>
    <row r="90" spans="1:18" ht="53.25" customHeight="1" x14ac:dyDescent="0.25">
      <c r="A90" s="43" t="s">
        <v>173</v>
      </c>
      <c r="B90" s="34" t="s">
        <v>23</v>
      </c>
      <c r="C90" s="35" t="s">
        <v>174</v>
      </c>
      <c r="D90" s="17"/>
      <c r="E90" s="17"/>
      <c r="F90" s="17"/>
      <c r="G90" s="17"/>
      <c r="H90" s="17"/>
      <c r="I90" s="31">
        <v>1000</v>
      </c>
      <c r="J90" s="17"/>
      <c r="K90" s="17"/>
      <c r="L90" s="17"/>
      <c r="M90" s="17"/>
      <c r="N90" s="17"/>
      <c r="O90" s="17"/>
      <c r="P90" s="31">
        <v>225.12</v>
      </c>
      <c r="Q90" s="17"/>
      <c r="R90" s="15">
        <f t="shared" si="1"/>
        <v>22.512</v>
      </c>
    </row>
    <row r="91" spans="1:18" x14ac:dyDescent="0.25">
      <c r="A91" s="43" t="s">
        <v>175</v>
      </c>
      <c r="B91" s="34" t="s">
        <v>23</v>
      </c>
      <c r="C91" s="35" t="s">
        <v>176</v>
      </c>
      <c r="D91" s="17"/>
      <c r="E91" s="17"/>
      <c r="F91" s="17"/>
      <c r="G91" s="17"/>
      <c r="H91" s="17"/>
      <c r="I91" s="31">
        <v>372000</v>
      </c>
      <c r="J91" s="17"/>
      <c r="K91" s="17"/>
      <c r="L91" s="17"/>
      <c r="M91" s="17"/>
      <c r="N91" s="17"/>
      <c r="O91" s="17"/>
      <c r="P91" s="31">
        <v>23123.23</v>
      </c>
      <c r="Q91" s="17"/>
      <c r="R91" s="15">
        <f t="shared" si="1"/>
        <v>6.2159220430107531</v>
      </c>
    </row>
    <row r="92" spans="1:18" x14ac:dyDescent="0.25">
      <c r="A92" s="43" t="s">
        <v>177</v>
      </c>
      <c r="B92" s="34" t="s">
        <v>23</v>
      </c>
      <c r="C92" s="35" t="s">
        <v>178</v>
      </c>
      <c r="D92" s="17"/>
      <c r="E92" s="17"/>
      <c r="F92" s="17"/>
      <c r="G92" s="17"/>
      <c r="H92" s="17"/>
      <c r="I92" s="31">
        <v>372000</v>
      </c>
      <c r="J92" s="17"/>
      <c r="K92" s="17"/>
      <c r="L92" s="17"/>
      <c r="M92" s="17"/>
      <c r="N92" s="17"/>
      <c r="O92" s="17"/>
      <c r="P92" s="31">
        <v>23123.23</v>
      </c>
      <c r="Q92" s="17"/>
      <c r="R92" s="15">
        <f t="shared" si="1"/>
        <v>6.2159220430107531</v>
      </c>
    </row>
    <row r="93" spans="1:18" ht="24.75" x14ac:dyDescent="0.25">
      <c r="A93" s="43" t="s">
        <v>179</v>
      </c>
      <c r="B93" s="34" t="s">
        <v>23</v>
      </c>
      <c r="C93" s="35" t="s">
        <v>180</v>
      </c>
      <c r="D93" s="17"/>
      <c r="E93" s="17"/>
      <c r="F93" s="17"/>
      <c r="G93" s="17"/>
      <c r="H93" s="17"/>
      <c r="I93" s="31">
        <v>372000</v>
      </c>
      <c r="J93" s="17"/>
      <c r="K93" s="17"/>
      <c r="L93" s="17"/>
      <c r="M93" s="17"/>
      <c r="N93" s="17"/>
      <c r="O93" s="17"/>
      <c r="P93" s="31">
        <v>23123.23</v>
      </c>
      <c r="Q93" s="17"/>
      <c r="R93" s="15">
        <f t="shared" si="1"/>
        <v>6.2159220430107531</v>
      </c>
    </row>
    <row r="94" spans="1:18" x14ac:dyDescent="0.25">
      <c r="A94" s="43" t="s">
        <v>181</v>
      </c>
      <c r="B94" s="34" t="s">
        <v>23</v>
      </c>
      <c r="C94" s="35" t="s">
        <v>182</v>
      </c>
      <c r="D94" s="17"/>
      <c r="E94" s="17"/>
      <c r="F94" s="17"/>
      <c r="G94" s="17"/>
      <c r="H94" s="17"/>
      <c r="I94" s="31">
        <v>653172965.59000003</v>
      </c>
      <c r="J94" s="17"/>
      <c r="K94" s="17"/>
      <c r="L94" s="17"/>
      <c r="M94" s="17"/>
      <c r="N94" s="17"/>
      <c r="O94" s="17"/>
      <c r="P94" s="31">
        <v>135753469.77000001</v>
      </c>
      <c r="Q94" s="17"/>
      <c r="R94" s="15">
        <f t="shared" si="1"/>
        <v>20.783693894522443</v>
      </c>
    </row>
    <row r="95" spans="1:18" ht="36.75" x14ac:dyDescent="0.25">
      <c r="A95" s="43" t="s">
        <v>183</v>
      </c>
      <c r="B95" s="34" t="s">
        <v>23</v>
      </c>
      <c r="C95" s="35" t="s">
        <v>184</v>
      </c>
      <c r="D95" s="17"/>
      <c r="E95" s="17"/>
      <c r="F95" s="17"/>
      <c r="G95" s="17"/>
      <c r="H95" s="17"/>
      <c r="I95" s="31">
        <v>648412965.59000003</v>
      </c>
      <c r="J95" s="17"/>
      <c r="K95" s="17"/>
      <c r="L95" s="17"/>
      <c r="M95" s="17"/>
      <c r="N95" s="17"/>
      <c r="O95" s="17"/>
      <c r="P95" s="31">
        <v>134509585.97</v>
      </c>
      <c r="Q95" s="17"/>
      <c r="R95" s="15">
        <f t="shared" si="1"/>
        <v>20.744431883407486</v>
      </c>
    </row>
    <row r="96" spans="1:18" ht="18.75" customHeight="1" x14ac:dyDescent="0.25">
      <c r="A96" s="43" t="s">
        <v>185</v>
      </c>
      <c r="B96" s="34" t="s">
        <v>23</v>
      </c>
      <c r="C96" s="35" t="s">
        <v>186</v>
      </c>
      <c r="D96" s="17"/>
      <c r="E96" s="17"/>
      <c r="F96" s="17"/>
      <c r="G96" s="17"/>
      <c r="H96" s="17"/>
      <c r="I96" s="31">
        <v>98410000</v>
      </c>
      <c r="J96" s="17"/>
      <c r="K96" s="17"/>
      <c r="L96" s="17"/>
      <c r="M96" s="17"/>
      <c r="N96" s="17"/>
      <c r="O96" s="17"/>
      <c r="P96" s="31">
        <v>24602700</v>
      </c>
      <c r="Q96" s="17"/>
      <c r="R96" s="15">
        <f t="shared" si="1"/>
        <v>25.000203231378926</v>
      </c>
    </row>
    <row r="97" spans="1:18" x14ac:dyDescent="0.25">
      <c r="A97" s="43" t="s">
        <v>187</v>
      </c>
      <c r="B97" s="34" t="s">
        <v>23</v>
      </c>
      <c r="C97" s="35" t="s">
        <v>188</v>
      </c>
      <c r="D97" s="17"/>
      <c r="E97" s="17"/>
      <c r="F97" s="17"/>
      <c r="G97" s="17"/>
      <c r="H97" s="17"/>
      <c r="I97" s="31">
        <v>13232000</v>
      </c>
      <c r="J97" s="17"/>
      <c r="K97" s="17"/>
      <c r="L97" s="17"/>
      <c r="M97" s="17"/>
      <c r="N97" s="17"/>
      <c r="O97" s="17"/>
      <c r="P97" s="31">
        <v>3308100</v>
      </c>
      <c r="Q97" s="17"/>
      <c r="R97" s="15">
        <f t="shared" si="1"/>
        <v>25.000755743651755</v>
      </c>
    </row>
    <row r="98" spans="1:18" ht="36.75" x14ac:dyDescent="0.25">
      <c r="A98" s="43" t="s">
        <v>189</v>
      </c>
      <c r="B98" s="34" t="s">
        <v>23</v>
      </c>
      <c r="C98" s="35" t="s">
        <v>190</v>
      </c>
      <c r="D98" s="17"/>
      <c r="E98" s="17"/>
      <c r="F98" s="17"/>
      <c r="G98" s="17"/>
      <c r="H98" s="17"/>
      <c r="I98" s="31">
        <v>13232000</v>
      </c>
      <c r="J98" s="17"/>
      <c r="K98" s="17"/>
      <c r="L98" s="17"/>
      <c r="M98" s="17"/>
      <c r="N98" s="17"/>
      <c r="O98" s="17"/>
      <c r="P98" s="31">
        <v>3308100</v>
      </c>
      <c r="Q98" s="17"/>
      <c r="R98" s="15">
        <f t="shared" si="1"/>
        <v>25.000755743651755</v>
      </c>
    </row>
    <row r="99" spans="1:18" ht="24.75" x14ac:dyDescent="0.25">
      <c r="A99" s="43" t="s">
        <v>191</v>
      </c>
      <c r="B99" s="34" t="s">
        <v>23</v>
      </c>
      <c r="C99" s="35" t="s">
        <v>192</v>
      </c>
      <c r="D99" s="17"/>
      <c r="E99" s="17"/>
      <c r="F99" s="17"/>
      <c r="G99" s="17"/>
      <c r="H99" s="17"/>
      <c r="I99" s="31">
        <v>85178000</v>
      </c>
      <c r="J99" s="17"/>
      <c r="K99" s="17"/>
      <c r="L99" s="17"/>
      <c r="M99" s="17"/>
      <c r="N99" s="17"/>
      <c r="O99" s="17"/>
      <c r="P99" s="31">
        <v>21294600</v>
      </c>
      <c r="Q99" s="17"/>
      <c r="R99" s="15">
        <f t="shared" si="1"/>
        <v>25.000117401206882</v>
      </c>
    </row>
    <row r="100" spans="1:18" ht="24.75" x14ac:dyDescent="0.25">
      <c r="A100" s="43" t="s">
        <v>193</v>
      </c>
      <c r="B100" s="34" t="s">
        <v>23</v>
      </c>
      <c r="C100" s="35" t="s">
        <v>194</v>
      </c>
      <c r="D100" s="17"/>
      <c r="E100" s="17"/>
      <c r="F100" s="17"/>
      <c r="G100" s="17"/>
      <c r="H100" s="17"/>
      <c r="I100" s="31">
        <v>85178000</v>
      </c>
      <c r="J100" s="17"/>
      <c r="K100" s="17"/>
      <c r="L100" s="17"/>
      <c r="M100" s="17"/>
      <c r="N100" s="17"/>
      <c r="O100" s="17"/>
      <c r="P100" s="31">
        <v>21294600</v>
      </c>
      <c r="Q100" s="17"/>
      <c r="R100" s="15">
        <f t="shared" si="1"/>
        <v>25.000117401206882</v>
      </c>
    </row>
    <row r="101" spans="1:18" x14ac:dyDescent="0.25">
      <c r="A101" s="38" t="s">
        <v>195</v>
      </c>
      <c r="B101" s="37" t="s">
        <v>23</v>
      </c>
      <c r="C101" s="37" t="s">
        <v>196</v>
      </c>
      <c r="D101" s="36"/>
      <c r="E101" s="36"/>
      <c r="F101" s="36"/>
      <c r="G101" s="36"/>
      <c r="H101" s="36"/>
      <c r="I101" s="39">
        <v>276763263.58999997</v>
      </c>
      <c r="J101" s="39"/>
      <c r="K101" s="39"/>
      <c r="L101" s="39"/>
      <c r="M101" s="39"/>
      <c r="N101" s="39"/>
      <c r="O101" s="39"/>
      <c r="P101" s="39">
        <v>33502226.800000001</v>
      </c>
      <c r="Q101" s="36"/>
      <c r="R101" s="15">
        <f t="shared" si="1"/>
        <v>12.105012191802505</v>
      </c>
    </row>
    <row r="102" spans="1:18" x14ac:dyDescent="0.25">
      <c r="A102" s="38" t="s">
        <v>197</v>
      </c>
      <c r="B102" s="37" t="s">
        <v>23</v>
      </c>
      <c r="C102" s="37" t="s">
        <v>198</v>
      </c>
      <c r="D102" s="36"/>
      <c r="E102" s="36"/>
      <c r="F102" s="36"/>
      <c r="G102" s="36"/>
      <c r="H102" s="36"/>
      <c r="I102" s="39">
        <v>58834300</v>
      </c>
      <c r="J102" s="39"/>
      <c r="K102" s="39"/>
      <c r="L102" s="39"/>
      <c r="M102" s="39"/>
      <c r="N102" s="39"/>
      <c r="O102" s="39"/>
      <c r="P102" s="39" t="s">
        <v>248</v>
      </c>
      <c r="Q102" s="36"/>
      <c r="R102" s="15">
        <v>0</v>
      </c>
    </row>
    <row r="103" spans="1:18" x14ac:dyDescent="0.25">
      <c r="A103" s="38" t="s">
        <v>199</v>
      </c>
      <c r="B103" s="37" t="s">
        <v>23</v>
      </c>
      <c r="C103" s="37" t="s">
        <v>200</v>
      </c>
      <c r="D103" s="36"/>
      <c r="E103" s="36"/>
      <c r="F103" s="36"/>
      <c r="G103" s="36"/>
      <c r="H103" s="36"/>
      <c r="I103" s="39">
        <v>58834300</v>
      </c>
      <c r="J103" s="39"/>
      <c r="K103" s="39"/>
      <c r="L103" s="39"/>
      <c r="M103" s="39"/>
      <c r="N103" s="39"/>
      <c r="O103" s="39"/>
      <c r="P103" s="39" t="s">
        <v>248</v>
      </c>
      <c r="Q103" s="36"/>
      <c r="R103" s="15">
        <v>0</v>
      </c>
    </row>
    <row r="104" spans="1:18" ht="48.75" x14ac:dyDescent="0.25">
      <c r="A104" s="40" t="s">
        <v>201</v>
      </c>
      <c r="B104" s="37" t="s">
        <v>23</v>
      </c>
      <c r="C104" s="37" t="s">
        <v>202</v>
      </c>
      <c r="D104" s="36"/>
      <c r="E104" s="36"/>
      <c r="F104" s="36"/>
      <c r="G104" s="36"/>
      <c r="H104" s="36"/>
      <c r="I104" s="39">
        <v>6558300</v>
      </c>
      <c r="J104" s="39"/>
      <c r="K104" s="39"/>
      <c r="L104" s="39"/>
      <c r="M104" s="39"/>
      <c r="N104" s="39"/>
      <c r="O104" s="39"/>
      <c r="P104" s="39">
        <v>1599713.59</v>
      </c>
      <c r="Q104" s="36"/>
      <c r="R104" s="15">
        <f t="shared" si="1"/>
        <v>24.39219904548435</v>
      </c>
    </row>
    <row r="105" spans="1:18" ht="49.5" customHeight="1" x14ac:dyDescent="0.25">
      <c r="A105" s="40" t="s">
        <v>203</v>
      </c>
      <c r="B105" s="37" t="s">
        <v>23</v>
      </c>
      <c r="C105" s="37" t="s">
        <v>204</v>
      </c>
      <c r="D105" s="36"/>
      <c r="E105" s="36"/>
      <c r="F105" s="36"/>
      <c r="G105" s="36"/>
      <c r="H105" s="36"/>
      <c r="I105" s="39">
        <v>6558300</v>
      </c>
      <c r="J105" s="39"/>
      <c r="K105" s="39"/>
      <c r="L105" s="39"/>
      <c r="M105" s="39"/>
      <c r="N105" s="39"/>
      <c r="O105" s="39"/>
      <c r="P105" s="39">
        <v>1599713.59</v>
      </c>
      <c r="Q105" s="36"/>
      <c r="R105" s="15">
        <f t="shared" si="1"/>
        <v>24.39219904548435</v>
      </c>
    </row>
    <row r="106" spans="1:18" ht="48.75" x14ac:dyDescent="0.25">
      <c r="A106" s="40" t="s">
        <v>278</v>
      </c>
      <c r="B106" s="37" t="s">
        <v>23</v>
      </c>
      <c r="C106" s="37" t="s">
        <v>279</v>
      </c>
      <c r="D106" s="36"/>
      <c r="E106" s="36"/>
      <c r="F106" s="36"/>
      <c r="G106" s="36"/>
      <c r="H106" s="36"/>
      <c r="I106" s="39">
        <v>64081550</v>
      </c>
      <c r="J106" s="39"/>
      <c r="K106" s="39"/>
      <c r="L106" s="39"/>
      <c r="M106" s="39"/>
      <c r="N106" s="39"/>
      <c r="O106" s="39"/>
      <c r="P106" s="39" t="s">
        <v>248</v>
      </c>
      <c r="Q106" s="36"/>
      <c r="R106" s="15">
        <v>0</v>
      </c>
    </row>
    <row r="107" spans="1:18" ht="60.75" x14ac:dyDescent="0.25">
      <c r="A107" s="40" t="s">
        <v>280</v>
      </c>
      <c r="B107" s="37" t="s">
        <v>23</v>
      </c>
      <c r="C107" s="37" t="s">
        <v>281</v>
      </c>
      <c r="D107" s="36"/>
      <c r="E107" s="36"/>
      <c r="F107" s="36"/>
      <c r="G107" s="36"/>
      <c r="H107" s="36"/>
      <c r="I107" s="39">
        <v>64081550</v>
      </c>
      <c r="J107" s="39"/>
      <c r="K107" s="39"/>
      <c r="L107" s="39"/>
      <c r="M107" s="39"/>
      <c r="N107" s="39"/>
      <c r="O107" s="39"/>
      <c r="P107" s="39" t="s">
        <v>248</v>
      </c>
      <c r="Q107" s="36"/>
      <c r="R107" s="15">
        <v>0</v>
      </c>
    </row>
    <row r="108" spans="1:18" ht="36.75" x14ac:dyDescent="0.25">
      <c r="A108" s="40" t="s">
        <v>264</v>
      </c>
      <c r="B108" s="37" t="s">
        <v>23</v>
      </c>
      <c r="C108" s="37" t="s">
        <v>265</v>
      </c>
      <c r="D108" s="36"/>
      <c r="E108" s="36"/>
      <c r="F108" s="36"/>
      <c r="G108" s="36"/>
      <c r="H108" s="36"/>
      <c r="I108" s="39">
        <v>2000000</v>
      </c>
      <c r="J108" s="39"/>
      <c r="K108" s="39"/>
      <c r="L108" s="39"/>
      <c r="M108" s="39"/>
      <c r="N108" s="39"/>
      <c r="O108" s="39"/>
      <c r="P108" s="39">
        <v>2000000</v>
      </c>
      <c r="Q108" s="36"/>
      <c r="R108" s="15">
        <f t="shared" si="1"/>
        <v>100</v>
      </c>
    </row>
    <row r="109" spans="1:18" ht="48.75" x14ac:dyDescent="0.25">
      <c r="A109" s="40" t="s">
        <v>266</v>
      </c>
      <c r="B109" s="37" t="s">
        <v>23</v>
      </c>
      <c r="C109" s="37" t="s">
        <v>267</v>
      </c>
      <c r="D109" s="36"/>
      <c r="E109" s="36"/>
      <c r="F109" s="36"/>
      <c r="G109" s="36"/>
      <c r="H109" s="36"/>
      <c r="I109" s="39">
        <v>2000000</v>
      </c>
      <c r="J109" s="39"/>
      <c r="K109" s="39"/>
      <c r="L109" s="39"/>
      <c r="M109" s="39"/>
      <c r="N109" s="39"/>
      <c r="O109" s="39"/>
      <c r="P109" s="39">
        <v>2000000</v>
      </c>
      <c r="Q109" s="36"/>
      <c r="R109" s="15">
        <f t="shared" si="1"/>
        <v>100</v>
      </c>
    </row>
    <row r="110" spans="1:18" ht="24.75" x14ac:dyDescent="0.25">
      <c r="A110" s="40" t="s">
        <v>205</v>
      </c>
      <c r="B110" s="37" t="s">
        <v>23</v>
      </c>
      <c r="C110" s="37" t="s">
        <v>206</v>
      </c>
      <c r="D110" s="36"/>
      <c r="E110" s="36"/>
      <c r="F110" s="36"/>
      <c r="G110" s="36"/>
      <c r="H110" s="36"/>
      <c r="I110" s="39">
        <v>1457000</v>
      </c>
      <c r="J110" s="39"/>
      <c r="K110" s="39"/>
      <c r="L110" s="39"/>
      <c r="M110" s="39"/>
      <c r="N110" s="39"/>
      <c r="O110" s="39"/>
      <c r="P110" s="39">
        <v>1457000</v>
      </c>
      <c r="Q110" s="36"/>
      <c r="R110" s="15">
        <f t="shared" si="1"/>
        <v>100</v>
      </c>
    </row>
    <row r="111" spans="1:18" ht="28.5" customHeight="1" x14ac:dyDescent="0.25">
      <c r="A111" s="40" t="s">
        <v>207</v>
      </c>
      <c r="B111" s="37" t="s">
        <v>23</v>
      </c>
      <c r="C111" s="37" t="s">
        <v>208</v>
      </c>
      <c r="D111" s="36"/>
      <c r="E111" s="36"/>
      <c r="F111" s="36"/>
      <c r="G111" s="36"/>
      <c r="H111" s="36"/>
      <c r="I111" s="39">
        <v>1457000</v>
      </c>
      <c r="J111" s="39"/>
      <c r="K111" s="39"/>
      <c r="L111" s="39"/>
      <c r="M111" s="39"/>
      <c r="N111" s="39"/>
      <c r="O111" s="39"/>
      <c r="P111" s="39">
        <v>1457000</v>
      </c>
      <c r="Q111" s="36"/>
      <c r="R111" s="15">
        <f t="shared" si="1"/>
        <v>100</v>
      </c>
    </row>
    <row r="112" spans="1:18" x14ac:dyDescent="0.25">
      <c r="A112" s="40" t="s">
        <v>209</v>
      </c>
      <c r="B112" s="37" t="s">
        <v>23</v>
      </c>
      <c r="C112" s="37" t="s">
        <v>210</v>
      </c>
      <c r="D112" s="36"/>
      <c r="E112" s="36"/>
      <c r="F112" s="36"/>
      <c r="G112" s="36"/>
      <c r="H112" s="36"/>
      <c r="I112" s="39">
        <v>188713.59</v>
      </c>
      <c r="J112" s="39"/>
      <c r="K112" s="39"/>
      <c r="L112" s="39"/>
      <c r="M112" s="39"/>
      <c r="N112" s="39"/>
      <c r="O112" s="39"/>
      <c r="P112" s="39">
        <v>188713.21</v>
      </c>
      <c r="Q112" s="36"/>
      <c r="R112" s="15">
        <f t="shared" si="1"/>
        <v>99.999798636653566</v>
      </c>
    </row>
    <row r="113" spans="1:18" ht="24.75" x14ac:dyDescent="0.25">
      <c r="A113" s="40" t="s">
        <v>211</v>
      </c>
      <c r="B113" s="37" t="s">
        <v>23</v>
      </c>
      <c r="C113" s="37" t="s">
        <v>212</v>
      </c>
      <c r="D113" s="36"/>
      <c r="E113" s="36"/>
      <c r="F113" s="36"/>
      <c r="G113" s="36"/>
      <c r="H113" s="36"/>
      <c r="I113" s="39">
        <v>188713.59</v>
      </c>
      <c r="J113" s="39"/>
      <c r="K113" s="39"/>
      <c r="L113" s="39"/>
      <c r="M113" s="39"/>
      <c r="N113" s="39"/>
      <c r="O113" s="39"/>
      <c r="P113" s="39">
        <v>188713.21</v>
      </c>
      <c r="Q113" s="36"/>
      <c r="R113" s="15">
        <f t="shared" si="1"/>
        <v>99.999798636653566</v>
      </c>
    </row>
    <row r="114" spans="1:18" x14ac:dyDescent="0.25">
      <c r="A114" s="40" t="s">
        <v>213</v>
      </c>
      <c r="B114" s="37" t="s">
        <v>23</v>
      </c>
      <c r="C114" s="37" t="s">
        <v>214</v>
      </c>
      <c r="D114" s="36"/>
      <c r="E114" s="36"/>
      <c r="F114" s="36"/>
      <c r="G114" s="36"/>
      <c r="H114" s="36"/>
      <c r="I114" s="39">
        <v>143643400</v>
      </c>
      <c r="J114" s="39"/>
      <c r="K114" s="39"/>
      <c r="L114" s="39"/>
      <c r="M114" s="39"/>
      <c r="N114" s="39"/>
      <c r="O114" s="39"/>
      <c r="P114" s="39">
        <v>28256800</v>
      </c>
      <c r="Q114" s="36"/>
      <c r="R114" s="15">
        <f t="shared" si="1"/>
        <v>19.671492042098699</v>
      </c>
    </row>
    <row r="115" spans="1:18" x14ac:dyDescent="0.25">
      <c r="A115" s="40" t="s">
        <v>215</v>
      </c>
      <c r="B115" s="37" t="s">
        <v>23</v>
      </c>
      <c r="C115" s="37" t="s">
        <v>216</v>
      </c>
      <c r="D115" s="36"/>
      <c r="E115" s="36"/>
      <c r="F115" s="36"/>
      <c r="G115" s="36"/>
      <c r="H115" s="36"/>
      <c r="I115" s="39">
        <v>143643400</v>
      </c>
      <c r="J115" s="39"/>
      <c r="K115" s="39"/>
      <c r="L115" s="39"/>
      <c r="M115" s="39"/>
      <c r="N115" s="39"/>
      <c r="O115" s="39"/>
      <c r="P115" s="39">
        <v>28256800</v>
      </c>
      <c r="Q115" s="36"/>
      <c r="R115" s="15">
        <f t="shared" si="1"/>
        <v>19.671492042098699</v>
      </c>
    </row>
    <row r="116" spans="1:18" ht="24.75" x14ac:dyDescent="0.25">
      <c r="A116" s="44" t="s">
        <v>217</v>
      </c>
      <c r="B116" s="37" t="s">
        <v>23</v>
      </c>
      <c r="C116" s="36" t="s">
        <v>218</v>
      </c>
      <c r="D116" s="36"/>
      <c r="E116" s="36"/>
      <c r="F116" s="36"/>
      <c r="G116" s="36"/>
      <c r="H116" s="36"/>
      <c r="I116" s="36">
        <v>247593600</v>
      </c>
      <c r="J116" s="36"/>
      <c r="K116" s="36"/>
      <c r="L116" s="36"/>
      <c r="M116" s="36"/>
      <c r="N116" s="36"/>
      <c r="O116" s="36"/>
      <c r="P116" s="36">
        <v>68211430.150000006</v>
      </c>
      <c r="Q116" s="36"/>
      <c r="R116" s="45">
        <f t="shared" si="1"/>
        <v>27.549754981550411</v>
      </c>
    </row>
    <row r="117" spans="1:18" ht="24.75" x14ac:dyDescent="0.25">
      <c r="A117" s="44" t="s">
        <v>219</v>
      </c>
      <c r="B117" s="37" t="s">
        <v>23</v>
      </c>
      <c r="C117" s="36" t="s">
        <v>220</v>
      </c>
      <c r="D117" s="36"/>
      <c r="E117" s="36"/>
      <c r="F117" s="36"/>
      <c r="G117" s="36"/>
      <c r="H117" s="36"/>
      <c r="I117" s="36">
        <v>8205000</v>
      </c>
      <c r="J117" s="36"/>
      <c r="K117" s="36"/>
      <c r="L117" s="36"/>
      <c r="M117" s="36"/>
      <c r="N117" s="36"/>
      <c r="O117" s="36"/>
      <c r="P117" s="36">
        <v>2012150</v>
      </c>
      <c r="Q117" s="36"/>
      <c r="R117" s="45">
        <f t="shared" si="1"/>
        <v>24.523461304082879</v>
      </c>
    </row>
    <row r="118" spans="1:18" ht="23.25" customHeight="1" x14ac:dyDescent="0.25">
      <c r="A118" s="44" t="s">
        <v>221</v>
      </c>
      <c r="B118" s="37" t="s">
        <v>23</v>
      </c>
      <c r="C118" s="36" t="s">
        <v>222</v>
      </c>
      <c r="D118" s="36"/>
      <c r="E118" s="36"/>
      <c r="F118" s="36"/>
      <c r="G118" s="36"/>
      <c r="H118" s="36"/>
      <c r="I118" s="36">
        <v>8205000</v>
      </c>
      <c r="J118" s="36"/>
      <c r="K118" s="36"/>
      <c r="L118" s="36"/>
      <c r="M118" s="36"/>
      <c r="N118" s="36"/>
      <c r="O118" s="36"/>
      <c r="P118" s="36">
        <v>2012150</v>
      </c>
      <c r="Q118" s="36"/>
      <c r="R118" s="45">
        <f t="shared" si="1"/>
        <v>24.523461304082879</v>
      </c>
    </row>
    <row r="119" spans="1:18" ht="60.75" x14ac:dyDescent="0.25">
      <c r="A119" s="44" t="s">
        <v>223</v>
      </c>
      <c r="B119" s="37" t="s">
        <v>23</v>
      </c>
      <c r="C119" s="36" t="s">
        <v>224</v>
      </c>
      <c r="D119" s="36"/>
      <c r="E119" s="36"/>
      <c r="F119" s="36"/>
      <c r="G119" s="36"/>
      <c r="H119" s="36"/>
      <c r="I119" s="36">
        <v>199100</v>
      </c>
      <c r="J119" s="36"/>
      <c r="K119" s="36"/>
      <c r="L119" s="36"/>
      <c r="M119" s="36"/>
      <c r="N119" s="36"/>
      <c r="O119" s="36"/>
      <c r="P119" s="36">
        <v>14387</v>
      </c>
      <c r="Q119" s="36"/>
      <c r="R119" s="45">
        <f t="shared" si="1"/>
        <v>7.2260170768458059</v>
      </c>
    </row>
    <row r="120" spans="1:18" ht="60.75" x14ac:dyDescent="0.25">
      <c r="A120" s="44" t="s">
        <v>225</v>
      </c>
      <c r="B120" s="37" t="s">
        <v>23</v>
      </c>
      <c r="C120" s="36" t="s">
        <v>226</v>
      </c>
      <c r="D120" s="36"/>
      <c r="E120" s="36"/>
      <c r="F120" s="36"/>
      <c r="G120" s="36"/>
      <c r="H120" s="36"/>
      <c r="I120" s="36">
        <v>199100</v>
      </c>
      <c r="J120" s="36"/>
      <c r="K120" s="36"/>
      <c r="L120" s="36"/>
      <c r="M120" s="36"/>
      <c r="N120" s="36"/>
      <c r="O120" s="36"/>
      <c r="P120" s="36">
        <v>14387</v>
      </c>
      <c r="Q120" s="36"/>
      <c r="R120" s="45">
        <f t="shared" si="1"/>
        <v>7.2260170768458059</v>
      </c>
    </row>
    <row r="121" spans="1:18" x14ac:dyDescent="0.25">
      <c r="A121" s="44" t="s">
        <v>227</v>
      </c>
      <c r="B121" s="37" t="s">
        <v>23</v>
      </c>
      <c r="C121" s="36" t="s">
        <v>228</v>
      </c>
      <c r="D121" s="36"/>
      <c r="E121" s="36"/>
      <c r="F121" s="36"/>
      <c r="G121" s="36"/>
      <c r="H121" s="36"/>
      <c r="I121" s="36">
        <v>16166000</v>
      </c>
      <c r="J121" s="36"/>
      <c r="K121" s="36"/>
      <c r="L121" s="36"/>
      <c r="M121" s="36"/>
      <c r="N121" s="36"/>
      <c r="O121" s="36"/>
      <c r="P121" s="36">
        <v>3309893.15</v>
      </c>
      <c r="Q121" s="36"/>
      <c r="R121" s="45">
        <f t="shared" si="1"/>
        <v>20.474410181863171</v>
      </c>
    </row>
    <row r="122" spans="1:18" x14ac:dyDescent="0.25">
      <c r="A122" s="44" t="s">
        <v>229</v>
      </c>
      <c r="B122" s="37" t="s">
        <v>23</v>
      </c>
      <c r="C122" s="36" t="s">
        <v>230</v>
      </c>
      <c r="D122" s="36"/>
      <c r="E122" s="36"/>
      <c r="F122" s="36"/>
      <c r="G122" s="36"/>
      <c r="H122" s="36"/>
      <c r="I122" s="36">
        <v>16166000</v>
      </c>
      <c r="J122" s="36"/>
      <c r="K122" s="36"/>
      <c r="L122" s="36"/>
      <c r="M122" s="36"/>
      <c r="N122" s="36"/>
      <c r="O122" s="36"/>
      <c r="P122" s="36">
        <v>3309893.15</v>
      </c>
      <c r="Q122" s="36"/>
      <c r="R122" s="45">
        <f t="shared" si="1"/>
        <v>20.474410181863171</v>
      </c>
    </row>
    <row r="123" spans="1:18" x14ac:dyDescent="0.25">
      <c r="A123" s="44" t="s">
        <v>231</v>
      </c>
      <c r="B123" s="37" t="s">
        <v>23</v>
      </c>
      <c r="C123" s="36" t="s">
        <v>232</v>
      </c>
      <c r="D123" s="36"/>
      <c r="E123" s="36"/>
      <c r="F123" s="36"/>
      <c r="G123" s="36"/>
      <c r="H123" s="36"/>
      <c r="I123" s="36">
        <v>223023500</v>
      </c>
      <c r="J123" s="36"/>
      <c r="K123" s="36"/>
      <c r="L123" s="36"/>
      <c r="M123" s="36"/>
      <c r="N123" s="36"/>
      <c r="O123" s="36"/>
      <c r="P123" s="36">
        <v>62875000</v>
      </c>
      <c r="Q123" s="36"/>
      <c r="R123" s="45">
        <f t="shared" si="1"/>
        <v>28.192096348591068</v>
      </c>
    </row>
    <row r="124" spans="1:18" x14ac:dyDescent="0.25">
      <c r="A124" s="44" t="s">
        <v>233</v>
      </c>
      <c r="B124" s="37" t="s">
        <v>23</v>
      </c>
      <c r="C124" s="36" t="s">
        <v>234</v>
      </c>
      <c r="D124" s="36"/>
      <c r="E124" s="36"/>
      <c r="F124" s="36"/>
      <c r="G124" s="36"/>
      <c r="H124" s="36"/>
      <c r="I124" s="36">
        <v>223023500</v>
      </c>
      <c r="J124" s="36"/>
      <c r="K124" s="36"/>
      <c r="L124" s="36"/>
      <c r="M124" s="36"/>
      <c r="N124" s="36"/>
      <c r="O124" s="36"/>
      <c r="P124" s="36">
        <v>62875000</v>
      </c>
      <c r="Q124" s="36"/>
      <c r="R124" s="45">
        <f t="shared" si="1"/>
        <v>28.192096348591068</v>
      </c>
    </row>
    <row r="125" spans="1:18" x14ac:dyDescent="0.25">
      <c r="A125" s="44" t="s">
        <v>235</v>
      </c>
      <c r="B125" s="37" t="s">
        <v>23</v>
      </c>
      <c r="C125" s="36" t="s">
        <v>236</v>
      </c>
      <c r="D125" s="36"/>
      <c r="E125" s="36"/>
      <c r="F125" s="36"/>
      <c r="G125" s="36"/>
      <c r="H125" s="36"/>
      <c r="I125" s="36">
        <v>25646102</v>
      </c>
      <c r="J125" s="36"/>
      <c r="K125" s="36"/>
      <c r="L125" s="36"/>
      <c r="M125" s="36"/>
      <c r="N125" s="36"/>
      <c r="O125" s="36"/>
      <c r="P125" s="36">
        <v>8193229.0199999996</v>
      </c>
      <c r="Q125" s="36"/>
      <c r="R125" s="45">
        <f t="shared" si="1"/>
        <v>31.947268321712201</v>
      </c>
    </row>
    <row r="126" spans="1:18" ht="48.75" x14ac:dyDescent="0.25">
      <c r="A126" s="44" t="s">
        <v>282</v>
      </c>
      <c r="B126" s="37" t="s">
        <v>23</v>
      </c>
      <c r="C126" s="36" t="s">
        <v>237</v>
      </c>
      <c r="D126" s="36"/>
      <c r="E126" s="36"/>
      <c r="F126" s="36"/>
      <c r="G126" s="36"/>
      <c r="H126" s="36"/>
      <c r="I126" s="36">
        <v>1800</v>
      </c>
      <c r="J126" s="36"/>
      <c r="K126" s="36"/>
      <c r="L126" s="36"/>
      <c r="M126" s="36"/>
      <c r="N126" s="36"/>
      <c r="O126" s="36"/>
      <c r="P126" s="36" t="s">
        <v>248</v>
      </c>
      <c r="Q126" s="36"/>
      <c r="R126" s="45">
        <v>0</v>
      </c>
    </row>
    <row r="127" spans="1:18" ht="60.75" x14ac:dyDescent="0.25">
      <c r="A127" s="44" t="s">
        <v>283</v>
      </c>
      <c r="B127" s="37" t="s">
        <v>23</v>
      </c>
      <c r="C127" s="36" t="s">
        <v>238</v>
      </c>
      <c r="D127" s="36"/>
      <c r="E127" s="36"/>
      <c r="F127" s="36"/>
      <c r="G127" s="36"/>
      <c r="H127" s="36"/>
      <c r="I127" s="36">
        <v>1800</v>
      </c>
      <c r="J127" s="36"/>
      <c r="K127" s="36"/>
      <c r="L127" s="36"/>
      <c r="M127" s="36"/>
      <c r="N127" s="36"/>
      <c r="O127" s="36"/>
      <c r="P127" s="36" t="s">
        <v>248</v>
      </c>
      <c r="Q127" s="36"/>
      <c r="R127" s="45">
        <v>0</v>
      </c>
    </row>
    <row r="128" spans="1:18" ht="107.25" customHeight="1" x14ac:dyDescent="0.25">
      <c r="A128" s="44" t="s">
        <v>284</v>
      </c>
      <c r="B128" s="37" t="s">
        <v>23</v>
      </c>
      <c r="C128" s="36" t="s">
        <v>285</v>
      </c>
      <c r="D128" s="36"/>
      <c r="E128" s="36"/>
      <c r="F128" s="36"/>
      <c r="G128" s="36"/>
      <c r="H128" s="36"/>
      <c r="I128" s="36">
        <v>781200</v>
      </c>
      <c r="J128" s="36"/>
      <c r="K128" s="36"/>
      <c r="L128" s="36"/>
      <c r="M128" s="36"/>
      <c r="N128" s="36"/>
      <c r="O128" s="36"/>
      <c r="P128" s="36">
        <v>200200</v>
      </c>
      <c r="Q128" s="36"/>
      <c r="R128" s="45">
        <f t="shared" si="1"/>
        <v>25.627240143369175</v>
      </c>
    </row>
    <row r="129" spans="1:18" ht="122.25" customHeight="1" x14ac:dyDescent="0.25">
      <c r="A129" s="44" t="s">
        <v>286</v>
      </c>
      <c r="B129" s="37" t="s">
        <v>23</v>
      </c>
      <c r="C129" s="36" t="s">
        <v>287</v>
      </c>
      <c r="D129" s="36"/>
      <c r="E129" s="36"/>
      <c r="F129" s="36"/>
      <c r="G129" s="36"/>
      <c r="H129" s="36"/>
      <c r="I129" s="36">
        <v>781200</v>
      </c>
      <c r="J129" s="36"/>
      <c r="K129" s="36"/>
      <c r="L129" s="36"/>
      <c r="M129" s="36"/>
      <c r="N129" s="36"/>
      <c r="O129" s="36"/>
      <c r="P129" s="36">
        <v>200200</v>
      </c>
      <c r="Q129" s="36"/>
      <c r="R129" s="45">
        <f t="shared" si="1"/>
        <v>25.627240143369175</v>
      </c>
    </row>
    <row r="130" spans="1:18" ht="60.75" x14ac:dyDescent="0.25">
      <c r="A130" s="44" t="s">
        <v>288</v>
      </c>
      <c r="B130" s="37" t="s">
        <v>23</v>
      </c>
      <c r="C130" s="36" t="s">
        <v>251</v>
      </c>
      <c r="D130" s="36"/>
      <c r="E130" s="36"/>
      <c r="F130" s="36"/>
      <c r="G130" s="36"/>
      <c r="H130" s="36"/>
      <c r="I130" s="36">
        <v>2399102</v>
      </c>
      <c r="J130" s="36"/>
      <c r="K130" s="36"/>
      <c r="L130" s="36"/>
      <c r="M130" s="36"/>
      <c r="N130" s="36"/>
      <c r="O130" s="36"/>
      <c r="P130" s="36">
        <v>581014.54</v>
      </c>
      <c r="Q130" s="36"/>
      <c r="R130" s="45">
        <f t="shared" si="1"/>
        <v>24.218000735275115</v>
      </c>
    </row>
    <row r="131" spans="1:18" ht="60.75" x14ac:dyDescent="0.25">
      <c r="A131" s="44" t="s">
        <v>289</v>
      </c>
      <c r="B131" s="37" t="s">
        <v>23</v>
      </c>
      <c r="C131" s="36" t="s">
        <v>252</v>
      </c>
      <c r="D131" s="36"/>
      <c r="E131" s="36"/>
      <c r="F131" s="36"/>
      <c r="G131" s="36"/>
      <c r="H131" s="36"/>
      <c r="I131" s="36">
        <v>2399102</v>
      </c>
      <c r="J131" s="36"/>
      <c r="K131" s="36"/>
      <c r="L131" s="36"/>
      <c r="M131" s="36"/>
      <c r="N131" s="36"/>
      <c r="O131" s="36"/>
      <c r="P131" s="36">
        <v>581014.54</v>
      </c>
      <c r="Q131" s="36"/>
      <c r="R131" s="45">
        <f t="shared" si="1"/>
        <v>24.218000735275115</v>
      </c>
    </row>
    <row r="132" spans="1:18" ht="84.75" x14ac:dyDescent="0.25">
      <c r="A132" s="44" t="s">
        <v>290</v>
      </c>
      <c r="B132" s="37" t="s">
        <v>23</v>
      </c>
      <c r="C132" s="36" t="s">
        <v>239</v>
      </c>
      <c r="D132" s="36"/>
      <c r="E132" s="36"/>
      <c r="F132" s="36"/>
      <c r="G132" s="36"/>
      <c r="H132" s="36"/>
      <c r="I132" s="36">
        <v>18280100</v>
      </c>
      <c r="J132" s="36"/>
      <c r="K132" s="36"/>
      <c r="L132" s="36"/>
      <c r="M132" s="36"/>
      <c r="N132" s="36"/>
      <c r="O132" s="36"/>
      <c r="P132" s="36">
        <v>4502014.4800000004</v>
      </c>
      <c r="Q132" s="36"/>
      <c r="R132" s="45">
        <f t="shared" si="1"/>
        <v>24.627953238767844</v>
      </c>
    </row>
    <row r="133" spans="1:18" ht="98.25" customHeight="1" x14ac:dyDescent="0.25">
      <c r="A133" s="44" t="s">
        <v>291</v>
      </c>
      <c r="B133" s="37" t="s">
        <v>23</v>
      </c>
      <c r="C133" s="36" t="s">
        <v>240</v>
      </c>
      <c r="D133" s="36"/>
      <c r="E133" s="36"/>
      <c r="F133" s="36"/>
      <c r="G133" s="36"/>
      <c r="H133" s="36"/>
      <c r="I133" s="36">
        <v>18280100</v>
      </c>
      <c r="J133" s="36"/>
      <c r="K133" s="36"/>
      <c r="L133" s="36"/>
      <c r="M133" s="36"/>
      <c r="N133" s="36"/>
      <c r="O133" s="36"/>
      <c r="P133" s="36">
        <v>4502014.4800000004</v>
      </c>
      <c r="Q133" s="36"/>
      <c r="R133" s="45">
        <f t="shared" si="1"/>
        <v>24.627953238767844</v>
      </c>
    </row>
    <row r="134" spans="1:18" ht="19.5" customHeight="1" x14ac:dyDescent="0.25">
      <c r="A134" s="44" t="s">
        <v>241</v>
      </c>
      <c r="B134" s="37" t="s">
        <v>23</v>
      </c>
      <c r="C134" s="36" t="s">
        <v>242</v>
      </c>
      <c r="D134" s="36"/>
      <c r="E134" s="36"/>
      <c r="F134" s="36"/>
      <c r="G134" s="36"/>
      <c r="H134" s="36"/>
      <c r="I134" s="36">
        <v>4183900</v>
      </c>
      <c r="J134" s="36"/>
      <c r="K134" s="36"/>
      <c r="L134" s="36"/>
      <c r="M134" s="36"/>
      <c r="N134" s="36"/>
      <c r="O134" s="36"/>
      <c r="P134" s="36">
        <v>2910000</v>
      </c>
      <c r="Q134" s="36"/>
      <c r="R134" s="45">
        <f t="shared" si="1"/>
        <v>69.552331556681565</v>
      </c>
    </row>
    <row r="135" spans="1:18" ht="24.75" x14ac:dyDescent="0.25">
      <c r="A135" s="44" t="s">
        <v>292</v>
      </c>
      <c r="B135" s="37" t="s">
        <v>23</v>
      </c>
      <c r="C135" s="36" t="s">
        <v>243</v>
      </c>
      <c r="D135" s="36"/>
      <c r="E135" s="36"/>
      <c r="F135" s="36"/>
      <c r="G135" s="36"/>
      <c r="H135" s="36"/>
      <c r="I135" s="36">
        <v>4183900</v>
      </c>
      <c r="J135" s="36"/>
      <c r="K135" s="36"/>
      <c r="L135" s="36"/>
      <c r="M135" s="36"/>
      <c r="N135" s="36"/>
      <c r="O135" s="36"/>
      <c r="P135" s="36">
        <v>2910000</v>
      </c>
      <c r="Q135" s="36"/>
      <c r="R135" s="45">
        <f t="shared" si="1"/>
        <v>69.552331556681565</v>
      </c>
    </row>
    <row r="136" spans="1:18" ht="24.75" x14ac:dyDescent="0.25">
      <c r="A136" s="44" t="s">
        <v>293</v>
      </c>
      <c r="B136" s="37" t="s">
        <v>23</v>
      </c>
      <c r="C136" s="36" t="s">
        <v>294</v>
      </c>
      <c r="D136" s="36"/>
      <c r="E136" s="36"/>
      <c r="F136" s="36"/>
      <c r="G136" s="36"/>
      <c r="H136" s="36"/>
      <c r="I136" s="36" t="s">
        <v>248</v>
      </c>
      <c r="J136" s="36"/>
      <c r="K136" s="36"/>
      <c r="L136" s="36"/>
      <c r="M136" s="36"/>
      <c r="N136" s="36"/>
      <c r="O136" s="36"/>
      <c r="P136" s="36" t="s">
        <v>248</v>
      </c>
      <c r="Q136" s="36"/>
      <c r="R136" s="45" t="e">
        <f t="shared" ref="R136:R139" si="2">P136/I136*100</f>
        <v>#VALUE!</v>
      </c>
    </row>
    <row r="137" spans="1:18" x14ac:dyDescent="0.25">
      <c r="A137" s="44" t="s">
        <v>244</v>
      </c>
      <c r="B137" s="37" t="s">
        <v>23</v>
      </c>
      <c r="C137" s="36" t="s">
        <v>245</v>
      </c>
      <c r="D137" s="36"/>
      <c r="E137" s="36"/>
      <c r="F137" s="36"/>
      <c r="G137" s="36"/>
      <c r="H137" s="36"/>
      <c r="I137" s="36">
        <v>4760000</v>
      </c>
      <c r="J137" s="36"/>
      <c r="K137" s="36"/>
      <c r="L137" s="36"/>
      <c r="M137" s="36"/>
      <c r="N137" s="36"/>
      <c r="O137" s="36"/>
      <c r="P137" s="36">
        <v>1246102.8400000001</v>
      </c>
      <c r="Q137" s="36"/>
      <c r="R137" s="45">
        <f t="shared" si="2"/>
        <v>26.178631092436977</v>
      </c>
    </row>
    <row r="138" spans="1:18" ht="24.75" x14ac:dyDescent="0.25">
      <c r="A138" s="44" t="s">
        <v>295</v>
      </c>
      <c r="B138" s="37" t="s">
        <v>23</v>
      </c>
      <c r="C138" s="36" t="s">
        <v>246</v>
      </c>
      <c r="D138" s="36"/>
      <c r="E138" s="36"/>
      <c r="F138" s="36"/>
      <c r="G138" s="36"/>
      <c r="H138" s="36"/>
      <c r="I138" s="36">
        <v>4760000</v>
      </c>
      <c r="J138" s="36"/>
      <c r="K138" s="36"/>
      <c r="L138" s="36"/>
      <c r="M138" s="36"/>
      <c r="N138" s="36"/>
      <c r="O138" s="36"/>
      <c r="P138" s="36">
        <v>1246102.8400000001</v>
      </c>
      <c r="Q138" s="36"/>
      <c r="R138" s="45">
        <f t="shared" si="2"/>
        <v>26.178631092436977</v>
      </c>
    </row>
    <row r="139" spans="1:18" ht="24.75" x14ac:dyDescent="0.25">
      <c r="A139" s="44" t="s">
        <v>295</v>
      </c>
      <c r="B139" s="37" t="s">
        <v>23</v>
      </c>
      <c r="C139" s="36" t="s">
        <v>247</v>
      </c>
      <c r="D139" s="36"/>
      <c r="E139" s="36"/>
      <c r="F139" s="36"/>
      <c r="G139" s="36"/>
      <c r="H139" s="36"/>
      <c r="I139" s="36">
        <v>4760000</v>
      </c>
      <c r="J139" s="36"/>
      <c r="K139" s="36"/>
      <c r="L139" s="36"/>
      <c r="M139" s="36"/>
      <c r="N139" s="36"/>
      <c r="O139" s="36"/>
      <c r="P139" s="36">
        <v>1246102.8400000001</v>
      </c>
      <c r="Q139" s="36"/>
      <c r="R139" s="45">
        <f t="shared" si="2"/>
        <v>26.178631092436977</v>
      </c>
    </row>
    <row r="140" spans="1:18" ht="60.75" x14ac:dyDescent="0.25">
      <c r="A140" s="44" t="s">
        <v>296</v>
      </c>
      <c r="B140" s="37" t="s">
        <v>23</v>
      </c>
      <c r="C140" s="36" t="s">
        <v>297</v>
      </c>
      <c r="D140" s="36"/>
      <c r="E140" s="36"/>
      <c r="F140" s="36"/>
      <c r="G140" s="36"/>
      <c r="H140" s="36"/>
      <c r="I140" s="36" t="s">
        <v>248</v>
      </c>
      <c r="J140" s="36"/>
      <c r="K140" s="36"/>
      <c r="L140" s="36"/>
      <c r="M140" s="36"/>
      <c r="N140" s="36"/>
      <c r="O140" s="36"/>
      <c r="P140" s="36">
        <v>1218338.04</v>
      </c>
      <c r="Q140" s="36"/>
      <c r="R140" s="45">
        <v>0</v>
      </c>
    </row>
    <row r="141" spans="1:18" ht="72.75" x14ac:dyDescent="0.25">
      <c r="A141" s="44" t="s">
        <v>298</v>
      </c>
      <c r="B141" s="37" t="s">
        <v>23</v>
      </c>
      <c r="C141" s="36" t="s">
        <v>299</v>
      </c>
      <c r="D141" s="36"/>
      <c r="E141" s="36"/>
      <c r="F141" s="36"/>
      <c r="G141" s="36"/>
      <c r="H141" s="36"/>
      <c r="I141" s="36" t="s">
        <v>248</v>
      </c>
      <c r="J141" s="36"/>
      <c r="K141" s="36"/>
      <c r="L141" s="36"/>
      <c r="M141" s="36"/>
      <c r="N141" s="36"/>
      <c r="O141" s="36"/>
      <c r="P141" s="36">
        <v>1218338.04</v>
      </c>
      <c r="Q141" s="36"/>
      <c r="R141" s="45">
        <v>0</v>
      </c>
    </row>
    <row r="142" spans="1:18" ht="61.5" customHeight="1" x14ac:dyDescent="0.25">
      <c r="A142" s="44" t="s">
        <v>300</v>
      </c>
      <c r="B142" s="37" t="s">
        <v>23</v>
      </c>
      <c r="C142" s="36" t="s">
        <v>301</v>
      </c>
      <c r="D142" s="36"/>
      <c r="E142" s="36"/>
      <c r="F142" s="36"/>
      <c r="G142" s="36"/>
      <c r="H142" s="36"/>
      <c r="I142" s="36" t="s">
        <v>248</v>
      </c>
      <c r="J142" s="36"/>
      <c r="K142" s="36"/>
      <c r="L142" s="36"/>
      <c r="M142" s="36"/>
      <c r="N142" s="36"/>
      <c r="O142" s="36"/>
      <c r="P142" s="36">
        <v>1218338.04</v>
      </c>
      <c r="Q142" s="36"/>
      <c r="R142" s="45">
        <v>0</v>
      </c>
    </row>
    <row r="143" spans="1:18" ht="48.75" x14ac:dyDescent="0.25">
      <c r="A143" s="44" t="s">
        <v>302</v>
      </c>
      <c r="B143" s="37" t="s">
        <v>23</v>
      </c>
      <c r="C143" s="36" t="s">
        <v>303</v>
      </c>
      <c r="D143" s="36"/>
      <c r="E143" s="36"/>
      <c r="F143" s="36"/>
      <c r="G143" s="36"/>
      <c r="H143" s="36"/>
      <c r="I143" s="36" t="s">
        <v>248</v>
      </c>
      <c r="J143" s="36"/>
      <c r="K143" s="36"/>
      <c r="L143" s="36"/>
      <c r="M143" s="36"/>
      <c r="N143" s="36"/>
      <c r="O143" s="36"/>
      <c r="P143" s="36">
        <v>1218338.04</v>
      </c>
      <c r="Q143" s="36"/>
      <c r="R143" s="45">
        <v>0</v>
      </c>
    </row>
    <row r="144" spans="1:18" ht="36.75" x14ac:dyDescent="0.25">
      <c r="A144" s="44" t="s">
        <v>304</v>
      </c>
      <c r="B144" s="37" t="s">
        <v>23</v>
      </c>
      <c r="C144" s="36" t="s">
        <v>253</v>
      </c>
      <c r="D144" s="36"/>
      <c r="E144" s="36"/>
      <c r="F144" s="36"/>
      <c r="G144" s="36"/>
      <c r="H144" s="36"/>
      <c r="I144" s="36" t="s">
        <v>248</v>
      </c>
      <c r="J144" s="36"/>
      <c r="K144" s="36"/>
      <c r="L144" s="36"/>
      <c r="M144" s="36"/>
      <c r="N144" s="36"/>
      <c r="O144" s="36"/>
      <c r="P144" s="36">
        <v>-1220557.08</v>
      </c>
      <c r="Q144" s="36"/>
      <c r="R144" s="45">
        <v>0</v>
      </c>
    </row>
    <row r="145" spans="1:18" ht="36.75" x14ac:dyDescent="0.25">
      <c r="A145" s="44" t="s">
        <v>305</v>
      </c>
      <c r="B145" s="37" t="s">
        <v>23</v>
      </c>
      <c r="C145" s="36" t="s">
        <v>254</v>
      </c>
      <c r="D145" s="36"/>
      <c r="E145" s="36"/>
      <c r="F145" s="36"/>
      <c r="G145" s="36"/>
      <c r="H145" s="36"/>
      <c r="I145" s="36" t="s">
        <v>248</v>
      </c>
      <c r="J145" s="36"/>
      <c r="K145" s="36"/>
      <c r="L145" s="36"/>
      <c r="M145" s="36"/>
      <c r="N145" s="36"/>
      <c r="O145" s="36"/>
      <c r="P145" s="36">
        <v>-1220557.08</v>
      </c>
      <c r="Q145" s="36"/>
      <c r="R145" s="45">
        <v>0</v>
      </c>
    </row>
    <row r="146" spans="1:18" ht="36.75" x14ac:dyDescent="0.25">
      <c r="A146" s="44" t="s">
        <v>306</v>
      </c>
      <c r="B146" s="37" t="s">
        <v>23</v>
      </c>
      <c r="C146" s="36" t="s">
        <v>255</v>
      </c>
      <c r="D146" s="36"/>
      <c r="E146" s="36"/>
      <c r="F146" s="36"/>
      <c r="G146" s="36"/>
      <c r="H146" s="36"/>
      <c r="I146" s="36" t="s">
        <v>248</v>
      </c>
      <c r="J146" s="36"/>
      <c r="K146" s="36"/>
      <c r="L146" s="36"/>
      <c r="M146" s="36"/>
      <c r="N146" s="36"/>
      <c r="O146" s="36"/>
      <c r="P146" s="36">
        <v>-1220557.08</v>
      </c>
      <c r="Q146" s="36"/>
      <c r="R146" s="45">
        <v>0</v>
      </c>
    </row>
  </sheetData>
  <mergeCells count="8">
    <mergeCell ref="A3:R3"/>
    <mergeCell ref="I1:R1"/>
    <mergeCell ref="R5:R6"/>
    <mergeCell ref="I5:I6"/>
    <mergeCell ref="P5:P6"/>
    <mergeCell ref="A5:A6"/>
    <mergeCell ref="B5:B6"/>
    <mergeCell ref="C5:C6"/>
  </mergeCells>
  <pageMargins left="1.1811023622047245" right="0.19685039370078741" top="0.39370078740157483" bottom="0.39370078740157483" header="0" footer="0"/>
  <pageSetup paperSize="9" scale="7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6C87958-705D-4DBB-A09C-5C9E4C354A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lena</cp:lastModifiedBy>
  <cp:lastPrinted>2025-05-19T12:20:16Z</cp:lastPrinted>
  <dcterms:created xsi:type="dcterms:W3CDTF">2018-04-09T08:35:09Z</dcterms:created>
  <dcterms:modified xsi:type="dcterms:W3CDTF">2025-05-19T12:20:19Z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C:\inetpub\wwwroot\svodweb\temp\ReportManager\0503317G_20160101.xlsx</vt:lpwstr>
  </property>
  <property fmtid="{D5CDD505-2E9C-101B-9397-08002B2CF9AE}" pid="3" name="Report Name">
    <vt:lpwstr>C__inetpub_wwwroot_svodweb_temp_ReportManager_0503317G_20160101.xlsx</vt:lpwstr>
  </property>
</Properties>
</file>