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Источники" sheetId="4" r:id="rId1"/>
  </sheets>
  <definedNames>
    <definedName name="_xlnm.Print_Titles" localSheetId="0">Источники!$1:$5</definedName>
  </definedNames>
  <calcPr calcId="144525"/>
</workbook>
</file>

<file path=xl/calcChain.xml><?xml version="1.0" encoding="utf-8"?>
<calcChain xmlns="http://schemas.openxmlformats.org/spreadsheetml/2006/main">
  <c r="R29" i="4" l="1"/>
  <c r="R30" i="4"/>
  <c r="R31" i="4"/>
  <c r="R28" i="4" l="1"/>
  <c r="R20" i="4"/>
  <c r="R21" i="4"/>
  <c r="R22" i="4"/>
  <c r="R23" i="4"/>
  <c r="R24" i="4"/>
  <c r="R25" i="4"/>
  <c r="R26" i="4"/>
  <c r="R27" i="4"/>
  <c r="R7" i="4" l="1"/>
</calcChain>
</file>

<file path=xl/sharedStrings.xml><?xml version="1.0" encoding="utf-8"?>
<sst xmlns="http://schemas.openxmlformats.org/spreadsheetml/2006/main" count="130" uniqueCount="83">
  <si>
    <t>бюджет субъекта Российской Федерации</t>
  </si>
  <si>
    <t>бюджеты внутри- 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</si>
  <si>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</si>
  <si>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внутри- городским делением</t>
  </si>
  <si>
    <t xml:space="preserve">бюджеты внутри- городских районов </t>
  </si>
  <si>
    <t>бюджеты городских поселений</t>
  </si>
  <si>
    <t>бюджет территориаль- ного государ- ственного внебюджетного фонда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</si>
  <si>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</si>
  <si>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</si>
  <si>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</si>
  <si>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</si>
  <si>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</si>
  <si>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</si>
  <si>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</si>
  <si>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</si>
  <si>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</si>
  <si>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</si>
  <si>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</si>
  <si>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14</t>
  </si>
  <si>
    <t>21</t>
  </si>
  <si>
    <t>22</t>
  </si>
  <si>
    <t>23</t>
  </si>
  <si>
    <t>24</t>
  </si>
  <si>
    <t>25</t>
  </si>
  <si>
    <t>27</t>
  </si>
  <si>
    <t>29</t>
  </si>
  <si>
    <t>х</t>
  </si>
  <si>
    <t/>
  </si>
  <si>
    <t>Источники финансирования дефицита бюджетов - всего</t>
  </si>
  <si>
    <t>500</t>
  </si>
  <si>
    <t xml:space="preserve">     в том числе:</t>
  </si>
  <si>
    <t>изменение остатков средств</t>
  </si>
  <si>
    <t>700</t>
  </si>
  <si>
    <t xml:space="preserve"> 000 0105000000 0000 000</t>
  </si>
  <si>
    <t>увеличение остатков средств, всего</t>
  </si>
  <si>
    <t>710</t>
  </si>
  <si>
    <t xml:space="preserve"> 000 0105020000 0000 500</t>
  </si>
  <si>
    <t xml:space="preserve"> 000 0105020100 0000 510</t>
  </si>
  <si>
    <t xml:space="preserve"> 000 0105020105 0000 510</t>
  </si>
  <si>
    <t>уменьшение остатков средств, всего</t>
  </si>
  <si>
    <t>720</t>
  </si>
  <si>
    <t xml:space="preserve"> 000 0105020000 0000 600</t>
  </si>
  <si>
    <t xml:space="preserve"> 000 0105020100 0000 610</t>
  </si>
  <si>
    <t xml:space="preserve"> 000 0105020105 0000 610</t>
  </si>
  <si>
    <t>Утверждено бюджеты муници- пальных районов</t>
  </si>
  <si>
    <t>Исполнено бюджеты муници- пальных районов</t>
  </si>
  <si>
    <t>% исполнения</t>
  </si>
  <si>
    <t>Наименование показателя</t>
  </si>
  <si>
    <t>Код строки</t>
  </si>
  <si>
    <t>Код источника по бюджетной классификации</t>
  </si>
  <si>
    <t xml:space="preserve"> 000 0105000000 0000 500</t>
  </si>
  <si>
    <t xml:space="preserve"> 000 0105000000 0000 600</t>
  </si>
  <si>
    <t>источники внутреннего финансирования</t>
  </si>
  <si>
    <t>520</t>
  </si>
  <si>
    <t>из них:</t>
  </si>
  <si>
    <t xml:space="preserve"> 000 0106000000 0000 000</t>
  </si>
  <si>
    <t xml:space="preserve"> 000 0106050000 0000 000</t>
  </si>
  <si>
    <t xml:space="preserve"> 000 0106050000 0000 600</t>
  </si>
  <si>
    <t xml:space="preserve"> 000 0106050200 0000 600</t>
  </si>
  <si>
    <t xml:space="preserve"> 000 0106050205 0000 640</t>
  </si>
  <si>
    <t xml:space="preserve"> 000 0106050000 0000 500</t>
  </si>
  <si>
    <t xml:space="preserve"> 000 0106050200 0000 500</t>
  </si>
  <si>
    <t xml:space="preserve"> 000 0106050205 0000 540</t>
  </si>
  <si>
    <t>-</t>
  </si>
  <si>
    <t>Приложение 3 
к постановлению администрации Верхнемамонского муниципального района "Об исполнении районного бюджета за 1 квартал 2025 года"</t>
  </si>
  <si>
    <t>Источники финансирования дефицита бюджета Верхнемамонского муниципального района по кодам классификации источников финансирования дефицита бюджета по состоянию на 01.04.2025 года</t>
  </si>
  <si>
    <t xml:space="preserve"> 
Иные источники внутреннего финансирования дефицитов бюджетов</t>
  </si>
  <si>
    <t xml:space="preserve">  
Бюджетные кредиты, предоставленные внутри страны в валюте Российской Федерации</t>
  </si>
  <si>
    <t xml:space="preserve">  
Возврат бюджетных кредитов, предоставленных внутри страны в валюте Российской Федерации</t>
  </si>
  <si>
    <t xml:space="preserve">  
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</si>
  <si>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
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</si>
  <si>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 
Предоставление бюджетных кредитов внутри страны в валюте Российской Федерации</t>
  </si>
  <si>
    <t xml:space="preserve">  
Предоставление бюджетных кредитов другим бюджетам бюджетной системы Российской Федерации в валюте Российской Федерации</t>
  </si>
  <si>
    <t xml:space="preserve">  
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</si>
  <si>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
Изменение остатков средств на счетах по учету средств бюджетов</t>
  </si>
  <si>
    <t xml:space="preserve">  
Увеличение остатков средств бюджетов</t>
  </si>
  <si>
    <t xml:space="preserve">  
Увеличение прочих остатков средств бюджетов</t>
  </si>
  <si>
    <t xml:space="preserve">  
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</si>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</sst>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rgb="FF000000"/>
      <name val="Arial"/>
      <family val="2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0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</cellStyleXfs>
  <cellXfs count="73">
    <xf numFmtId="0" fontId="0" fillId="0" borderId="0" xfId="0"/>
    <xf numFmtId="0" fontId="0" fillId="0" borderId="0" xfId="0" applyProtection="1">
      <protection locked="0"/>
    </xf>
    <xf numFmtId="0" fontId="4" fillId="0" borderId="1" xfId="6" applyNumberFormat="1" applyProtection="1"/>
    <xf numFmtId="0" fontId="6" fillId="2" borderId="1" xfId="58" applyNumberFormat="1" applyProtection="1"/>
    <xf numFmtId="0" fontId="6" fillId="0" borderId="1" xfId="59" applyNumberFormat="1" applyProtection="1">
      <alignment horizontal="left" wrapText="1"/>
    </xf>
    <xf numFmtId="49" fontId="6" fillId="0" borderId="1" xfId="60" applyNumberFormat="1" applyProtection="1">
      <alignment horizontal="center" wrapText="1"/>
    </xf>
    <xf numFmtId="49" fontId="6" fillId="0" borderId="1" xfId="61" applyNumberFormat="1" applyProtection="1">
      <alignment horizontal="center"/>
    </xf>
    <xf numFmtId="0" fontId="4" fillId="0" borderId="2" xfId="66" applyNumberFormat="1" applyProtection="1"/>
    <xf numFmtId="0" fontId="6" fillId="0" borderId="1" xfId="88" applyNumberFormat="1" applyProtection="1">
      <alignment horizontal="center" wrapText="1"/>
    </xf>
    <xf numFmtId="4" fontId="6" fillId="0" borderId="35" xfId="44" applyNumberFormat="1" applyBorder="1" applyProtection="1">
      <alignment horizontal="right"/>
    </xf>
    <xf numFmtId="0" fontId="4" fillId="0" borderId="52" xfId="95" applyNumberFormat="1" applyBorder="1" applyProtection="1"/>
    <xf numFmtId="4" fontId="6" fillId="0" borderId="53" xfId="70" applyNumberFormat="1" applyBorder="1" applyProtection="1">
      <alignment horizontal="right"/>
    </xf>
    <xf numFmtId="165" fontId="6" fillId="0" borderId="51" xfId="43" applyNumberFormat="1" applyFont="1" applyBorder="1" applyProtection="1">
      <alignment horizontal="right"/>
    </xf>
    <xf numFmtId="4" fontId="6" fillId="0" borderId="51" xfId="43" applyNumberFormat="1" applyFont="1" applyFill="1" applyBorder="1" applyProtection="1">
      <alignment horizontal="right"/>
    </xf>
    <xf numFmtId="49" fontId="6" fillId="0" borderId="40" xfId="38" applyNumberFormat="1" applyBorder="1" applyProtection="1">
      <alignment horizontal="center" vertical="center" wrapText="1"/>
    </xf>
    <xf numFmtId="0" fontId="1" fillId="0" borderId="1" xfId="90" applyNumberFormat="1" applyBorder="1" applyProtection="1"/>
    <xf numFmtId="49" fontId="6" fillId="0" borderId="1" xfId="91" applyNumberFormat="1" applyBorder="1" applyProtection="1">
      <alignment horizontal="left"/>
    </xf>
    <xf numFmtId="0" fontId="6" fillId="0" borderId="1" xfId="65" applyNumberFormat="1" applyBorder="1" applyProtection="1"/>
    <xf numFmtId="0" fontId="4" fillId="0" borderId="51" xfId="181" applyFont="1" applyFill="1" applyBorder="1" applyAlignment="1" applyProtection="1">
      <alignment horizontal="center" vertical="center" wrapText="1"/>
    </xf>
    <xf numFmtId="49" fontId="6" fillId="0" borderId="54" xfId="39" applyNumberFormat="1" applyBorder="1" applyProtection="1">
      <alignment horizontal="center" vertical="center" wrapText="1"/>
    </xf>
    <xf numFmtId="49" fontId="6" fillId="0" borderId="1" xfId="64" applyNumberFormat="1" applyBorder="1" applyProtection="1"/>
    <xf numFmtId="0" fontId="4" fillId="0" borderId="1" xfId="66" applyNumberFormat="1" applyBorder="1" applyProtection="1"/>
    <xf numFmtId="49" fontId="6" fillId="0" borderId="51" xfId="38" applyNumberFormat="1" applyBorder="1" applyProtection="1">
      <alignment horizontal="center" vertical="center" wrapText="1"/>
    </xf>
    <xf numFmtId="49" fontId="6" fillId="0" borderId="51" xfId="39" applyNumberFormat="1" applyBorder="1" applyProtection="1">
      <alignment horizontal="center" vertical="center" wrapText="1"/>
    </xf>
    <xf numFmtId="4" fontId="6" fillId="0" borderId="51" xfId="185" applyNumberFormat="1" applyFont="1" applyFill="1" applyBorder="1" applyAlignment="1" applyProtection="1">
      <alignment horizontal="right" shrinkToFit="1"/>
    </xf>
    <xf numFmtId="49" fontId="6" fillId="0" borderId="51" xfId="41" applyNumberFormat="1" applyFont="1" applyFill="1" applyBorder="1" applyAlignment="1" applyProtection="1">
      <alignment horizontal="center"/>
    </xf>
    <xf numFmtId="0" fontId="6" fillId="0" borderId="51" xfId="96" applyNumberFormat="1" applyFont="1" applyFill="1" applyBorder="1" applyAlignment="1" applyProtection="1"/>
    <xf numFmtId="4" fontId="6" fillId="0" borderId="51" xfId="72" applyNumberFormat="1" applyFont="1" applyFill="1" applyBorder="1" applyAlignment="1" applyProtection="1">
      <alignment horizontal="right" shrinkToFit="1"/>
    </xf>
    <xf numFmtId="4" fontId="6" fillId="0" borderId="55" xfId="185" applyNumberFormat="1" applyFont="1" applyFill="1" applyBorder="1" applyAlignment="1" applyProtection="1">
      <alignment horizontal="right" shrinkToFit="1"/>
    </xf>
    <xf numFmtId="49" fontId="6" fillId="0" borderId="55" xfId="41" applyNumberFormat="1" applyFont="1" applyFill="1" applyBorder="1" applyAlignment="1" applyProtection="1">
      <alignment horizontal="center"/>
    </xf>
    <xf numFmtId="4" fontId="6" fillId="0" borderId="55" xfId="72" applyNumberFormat="1" applyFont="1" applyFill="1" applyBorder="1" applyAlignment="1" applyProtection="1">
      <alignment horizontal="right" shrinkToFit="1"/>
    </xf>
    <xf numFmtId="0" fontId="0" fillId="0" borderId="1" xfId="0" applyBorder="1" applyProtection="1">
      <protection locked="0"/>
    </xf>
    <xf numFmtId="49" fontId="6" fillId="0" borderId="51" xfId="41" applyNumberFormat="1" applyBorder="1" applyAlignment="1" applyProtection="1">
      <alignment horizontal="center"/>
    </xf>
    <xf numFmtId="4" fontId="6" fillId="0" borderId="56" xfId="185" applyNumberFormat="1" applyFont="1" applyFill="1" applyBorder="1" applyAlignment="1" applyProtection="1">
      <alignment horizontal="right" shrinkToFit="1"/>
    </xf>
    <xf numFmtId="49" fontId="6" fillId="0" borderId="56" xfId="41" applyNumberFormat="1" applyFont="1" applyFill="1" applyBorder="1" applyAlignment="1" applyProtection="1">
      <alignment horizontal="center"/>
    </xf>
    <xf numFmtId="4" fontId="6" fillId="0" borderId="56" xfId="72" applyNumberFormat="1" applyFont="1" applyFill="1" applyBorder="1" applyAlignment="1" applyProtection="1">
      <alignment horizontal="right" shrinkToFit="1"/>
    </xf>
    <xf numFmtId="4" fontId="6" fillId="0" borderId="51" xfId="55" applyNumberFormat="1" applyBorder="1" applyAlignment="1" applyProtection="1">
      <alignment horizontal="right"/>
    </xf>
    <xf numFmtId="4" fontId="6" fillId="0" borderId="51" xfId="79" applyNumberFormat="1" applyBorder="1" applyAlignment="1" applyProtection="1">
      <alignment horizontal="right"/>
    </xf>
    <xf numFmtId="0" fontId="1" fillId="0" borderId="51" xfId="90" applyNumberFormat="1" applyBorder="1" applyProtection="1"/>
    <xf numFmtId="4" fontId="6" fillId="0" borderId="56" xfId="43" applyNumberFormat="1" applyFont="1" applyFill="1" applyBorder="1" applyProtection="1">
      <alignment horizontal="right"/>
    </xf>
    <xf numFmtId="0" fontId="6" fillId="0" borderId="51" xfId="94" applyNumberFormat="1" applyFont="1" applyBorder="1" applyProtection="1"/>
    <xf numFmtId="4" fontId="6" fillId="0" borderId="51" xfId="69" applyNumberFormat="1" applyFont="1" applyBorder="1" applyProtection="1">
      <alignment horizontal="right"/>
    </xf>
    <xf numFmtId="0" fontId="6" fillId="2" borderId="51" xfId="58" applyNumberFormat="1" applyFont="1" applyBorder="1" applyProtection="1"/>
    <xf numFmtId="0" fontId="14" fillId="0" borderId="51" xfId="0" applyFont="1" applyBorder="1" applyProtection="1">
      <protection locked="0"/>
    </xf>
    <xf numFmtId="0" fontId="0" fillId="0" borderId="51" xfId="0" applyBorder="1" applyProtection="1">
      <protection locked="0"/>
    </xf>
    <xf numFmtId="4" fontId="6" fillId="0" borderId="57" xfId="79" applyNumberFormat="1" applyBorder="1" applyAlignment="1" applyProtection="1">
      <alignment horizontal="right"/>
    </xf>
    <xf numFmtId="0" fontId="0" fillId="0" borderId="57" xfId="0" applyBorder="1" applyProtection="1">
      <protection locked="0"/>
    </xf>
    <xf numFmtId="0" fontId="15" fillId="0" borderId="51" xfId="0" applyFont="1" applyBorder="1" applyProtection="1">
      <protection locked="0"/>
    </xf>
    <xf numFmtId="0" fontId="13" fillId="0" borderId="1" xfId="89" applyNumberFormat="1" applyFont="1" applyAlignment="1" applyProtection="1">
      <alignment horizontal="center" wrapText="1"/>
    </xf>
    <xf numFmtId="49" fontId="4" fillId="0" borderId="1" xfId="61" applyNumberFormat="1" applyFont="1" applyAlignment="1" applyProtection="1">
      <alignment horizontal="right" wrapText="1"/>
    </xf>
    <xf numFmtId="49" fontId="4" fillId="0" borderId="1" xfId="61" applyNumberFormat="1" applyFont="1" applyAlignment="1" applyProtection="1">
      <alignment horizontal="right"/>
    </xf>
    <xf numFmtId="0" fontId="4" fillId="0" borderId="51" xfId="181" applyFont="1" applyFill="1" applyBorder="1" applyAlignment="1" applyProtection="1">
      <alignment horizontal="center" vertical="center" wrapText="1"/>
    </xf>
    <xf numFmtId="0" fontId="4" fillId="0" borderId="51" xfId="181" applyFont="1" applyFill="1" applyBorder="1" applyAlignment="1" applyProtection="1">
      <alignment horizontal="center" vertical="center" wrapText="1"/>
      <protection locked="0"/>
    </xf>
    <xf numFmtId="49" fontId="6" fillId="0" borderId="51" xfId="38" applyNumberFormat="1" applyBorder="1" applyAlignment="1" applyProtection="1">
      <alignment horizontal="center" vertical="center" wrapText="1"/>
    </xf>
    <xf numFmtId="0" fontId="16" fillId="0" borderId="51" xfId="17" applyNumberFormat="1" applyFont="1" applyFill="1" applyBorder="1" applyAlignment="1" applyProtection="1">
      <alignment horizontal="left" wrapText="1"/>
    </xf>
    <xf numFmtId="49" fontId="16" fillId="0" borderId="51" xfId="183" applyNumberFormat="1" applyFont="1" applyFill="1" applyBorder="1" applyAlignment="1" applyProtection="1">
      <alignment horizontal="center" wrapText="1"/>
    </xf>
    <xf numFmtId="0" fontId="16" fillId="0" borderId="51" xfId="69" applyNumberFormat="1" applyFont="1" applyFill="1" applyBorder="1" applyAlignment="1" applyProtection="1">
      <alignment horizontal="left" wrapText="1"/>
    </xf>
    <xf numFmtId="49" fontId="16" fillId="0" borderId="51" xfId="84" applyNumberFormat="1" applyFont="1" applyFill="1" applyBorder="1" applyAlignment="1" applyProtection="1">
      <alignment horizontal="center" wrapText="1"/>
    </xf>
    <xf numFmtId="49" fontId="16" fillId="0" borderId="51" xfId="184" applyNumberFormat="1" applyFont="1" applyFill="1" applyBorder="1" applyAlignment="1" applyProtection="1">
      <alignment horizontal="center" wrapText="1"/>
    </xf>
    <xf numFmtId="49" fontId="17" fillId="0" borderId="51" xfId="2" applyNumberFormat="1" applyFont="1" applyFill="1" applyBorder="1" applyAlignment="1" applyProtection="1">
      <alignment horizontal="center" wrapText="1"/>
    </xf>
    <xf numFmtId="49" fontId="16" fillId="0" borderId="51" xfId="41" applyNumberFormat="1" applyFont="1" applyFill="1" applyBorder="1" applyAlignment="1" applyProtection="1">
      <alignment horizontal="center" wrapText="1"/>
    </xf>
    <xf numFmtId="0" fontId="16" fillId="0" borderId="51" xfId="64" applyNumberFormat="1" applyFont="1" applyFill="1" applyBorder="1" applyAlignment="1" applyProtection="1">
      <alignment horizontal="left" wrapText="1"/>
    </xf>
    <xf numFmtId="49" fontId="16" fillId="0" borderId="51" xfId="77" applyNumberFormat="1" applyFont="1" applyFill="1" applyBorder="1" applyAlignment="1" applyProtection="1">
      <alignment horizontal="center" wrapText="1"/>
    </xf>
    <xf numFmtId="0" fontId="16" fillId="0" borderId="51" xfId="182" applyNumberFormat="1" applyFont="1" applyFill="1" applyBorder="1" applyAlignment="1" applyProtection="1">
      <alignment horizontal="left" wrapText="1"/>
    </xf>
    <xf numFmtId="49" fontId="16" fillId="0" borderId="51" xfId="71" applyNumberFormat="1" applyFont="1" applyFill="1" applyBorder="1" applyAlignment="1" applyProtection="1">
      <alignment horizontal="center" wrapText="1"/>
    </xf>
    <xf numFmtId="0" fontId="16" fillId="0" borderId="57" xfId="182" applyNumberFormat="1" applyFont="1" applyFill="1" applyBorder="1" applyAlignment="1" applyProtection="1">
      <alignment horizontal="left" wrapText="1"/>
    </xf>
    <xf numFmtId="49" fontId="16" fillId="0" borderId="57" xfId="71" applyNumberFormat="1" applyFont="1" applyFill="1" applyBorder="1" applyAlignment="1" applyProtection="1">
      <alignment horizontal="center" wrapText="1"/>
    </xf>
    <xf numFmtId="49" fontId="16" fillId="0" borderId="57" xfId="77" applyNumberFormat="1" applyFont="1" applyFill="1" applyBorder="1" applyAlignment="1" applyProtection="1">
      <alignment horizontal="center" wrapText="1"/>
    </xf>
    <xf numFmtId="0" fontId="15" fillId="0" borderId="51" xfId="0" applyFont="1" applyBorder="1" applyAlignment="1" applyProtection="1">
      <alignment wrapText="1"/>
      <protection locked="0"/>
    </xf>
    <xf numFmtId="0" fontId="15" fillId="0" borderId="51" xfId="0" applyFont="1" applyBorder="1" applyAlignment="1" applyProtection="1">
      <alignment horizontal="center" wrapText="1"/>
      <protection locked="0"/>
    </xf>
    <xf numFmtId="4" fontId="15" fillId="0" borderId="51" xfId="0" applyNumberFormat="1" applyFont="1" applyBorder="1" applyProtection="1">
      <protection locked="0"/>
    </xf>
    <xf numFmtId="4" fontId="0" fillId="0" borderId="0" xfId="0" applyNumberFormat="1" applyProtection="1">
      <protection locked="0"/>
    </xf>
    <xf numFmtId="4" fontId="6" fillId="0" borderId="51" xfId="43" applyNumberFormat="1" applyFont="1" applyBorder="1" applyProtection="1">
      <alignment horizontal="right"/>
    </xf>
  </cellXfs>
  <cellStyles count="190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3" xfId="8"/>
    <cellStyle name="xl24" xfId="12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zoomScaleNormal="100" workbookViewId="0">
      <selection activeCell="Y3" sqref="Y3"/>
    </sheetView>
  </sheetViews>
  <sheetFormatPr defaultRowHeight="15" x14ac:dyDescent="0.25"/>
  <cols>
    <col min="1" max="1" width="45.28515625" style="1" customWidth="1"/>
    <col min="2" max="2" width="5" style="1" customWidth="1"/>
    <col min="3" max="3" width="21.85546875" style="1" customWidth="1"/>
    <col min="4" max="8" width="9.140625" style="1" hidden="1"/>
    <col min="9" max="9" width="13.5703125" style="1" bestFit="1" customWidth="1"/>
    <col min="10" max="15" width="9.140625" style="1" hidden="1"/>
    <col min="16" max="16" width="13.42578125" style="1" customWidth="1"/>
    <col min="17" max="17" width="9.140625" style="1" hidden="1"/>
    <col min="18" max="18" width="11" style="1" customWidth="1"/>
    <col min="19" max="19" width="9.140625" style="1" hidden="1"/>
    <col min="20" max="16384" width="9.140625" style="1"/>
  </cols>
  <sheetData>
    <row r="1" spans="1:19" ht="64.5" customHeight="1" x14ac:dyDescent="0.25">
      <c r="A1" s="4"/>
      <c r="B1" s="8"/>
      <c r="C1" s="5"/>
      <c r="D1" s="6"/>
      <c r="E1" s="6"/>
      <c r="F1" s="6"/>
      <c r="G1" s="6"/>
      <c r="H1" s="6"/>
      <c r="I1" s="49" t="s">
        <v>64</v>
      </c>
      <c r="J1" s="50"/>
      <c r="K1" s="50"/>
      <c r="L1" s="50"/>
      <c r="M1" s="50"/>
      <c r="N1" s="50"/>
      <c r="O1" s="50"/>
      <c r="P1" s="50"/>
      <c r="Q1" s="50"/>
      <c r="R1" s="50"/>
      <c r="S1" s="2"/>
    </row>
    <row r="2" spans="1:19" ht="69.75" customHeight="1" x14ac:dyDescent="0.25">
      <c r="A2" s="48" t="s">
        <v>65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2"/>
    </row>
    <row r="3" spans="1:19" ht="14.1" customHeight="1" x14ac:dyDescent="0.25">
      <c r="A3" s="15"/>
      <c r="B3" s="16"/>
      <c r="C3" s="17"/>
      <c r="D3" s="20"/>
      <c r="E3" s="20"/>
      <c r="F3" s="20"/>
      <c r="G3" s="20"/>
      <c r="H3" s="20"/>
      <c r="I3" s="20"/>
      <c r="J3" s="20"/>
      <c r="K3" s="21"/>
      <c r="L3" s="21"/>
      <c r="M3" s="21"/>
      <c r="N3" s="21"/>
      <c r="O3" s="21"/>
      <c r="P3" s="21"/>
      <c r="Q3" s="21"/>
      <c r="R3" s="21"/>
      <c r="S3" s="7"/>
    </row>
    <row r="4" spans="1:19" ht="138" customHeight="1" x14ac:dyDescent="0.25">
      <c r="A4" s="51" t="s">
        <v>47</v>
      </c>
      <c r="B4" s="51" t="s">
        <v>48</v>
      </c>
      <c r="C4" s="51" t="s">
        <v>49</v>
      </c>
      <c r="D4" s="22" t="s">
        <v>0</v>
      </c>
      <c r="E4" s="22" t="s">
        <v>1</v>
      </c>
      <c r="F4" s="22" t="s">
        <v>2</v>
      </c>
      <c r="G4" s="22" t="s">
        <v>3</v>
      </c>
      <c r="H4" s="22" t="s">
        <v>4</v>
      </c>
      <c r="I4" s="53" t="s">
        <v>44</v>
      </c>
      <c r="J4" s="22" t="s">
        <v>5</v>
      </c>
      <c r="K4" s="22" t="s">
        <v>0</v>
      </c>
      <c r="L4" s="22" t="s">
        <v>1</v>
      </c>
      <c r="M4" s="22" t="s">
        <v>2</v>
      </c>
      <c r="N4" s="22" t="s">
        <v>3</v>
      </c>
      <c r="O4" s="22" t="s">
        <v>4</v>
      </c>
      <c r="P4" s="53" t="s">
        <v>45</v>
      </c>
      <c r="Q4" s="22" t="s">
        <v>5</v>
      </c>
      <c r="R4" s="53" t="s">
        <v>46</v>
      </c>
      <c r="S4" s="14" t="s">
        <v>6</v>
      </c>
    </row>
    <row r="5" spans="1:19" ht="11.45" customHeight="1" thickBot="1" x14ac:dyDescent="0.3">
      <c r="A5" s="52"/>
      <c r="B5" s="52"/>
      <c r="C5" s="52"/>
      <c r="D5" s="23" t="s">
        <v>13</v>
      </c>
      <c r="E5" s="23" t="s">
        <v>14</v>
      </c>
      <c r="F5" s="23" t="s">
        <v>15</v>
      </c>
      <c r="G5" s="23" t="s">
        <v>16</v>
      </c>
      <c r="H5" s="23" t="s">
        <v>17</v>
      </c>
      <c r="I5" s="53"/>
      <c r="J5" s="23" t="s">
        <v>18</v>
      </c>
      <c r="K5" s="23" t="s">
        <v>19</v>
      </c>
      <c r="L5" s="23" t="s">
        <v>20</v>
      </c>
      <c r="M5" s="23" t="s">
        <v>21</v>
      </c>
      <c r="N5" s="23" t="s">
        <v>22</v>
      </c>
      <c r="O5" s="23" t="s">
        <v>23</v>
      </c>
      <c r="P5" s="53"/>
      <c r="Q5" s="23" t="s">
        <v>24</v>
      </c>
      <c r="R5" s="53"/>
      <c r="S5" s="19" t="s">
        <v>25</v>
      </c>
    </row>
    <row r="6" spans="1:19" ht="18" customHeight="1" x14ac:dyDescent="0.25">
      <c r="A6" s="18" t="s">
        <v>7</v>
      </c>
      <c r="B6" s="18" t="s">
        <v>8</v>
      </c>
      <c r="C6" s="18" t="s">
        <v>9</v>
      </c>
      <c r="D6" s="13">
        <v>0</v>
      </c>
      <c r="E6" s="13">
        <v>0</v>
      </c>
      <c r="F6" s="13">
        <v>0</v>
      </c>
      <c r="G6" s="13">
        <v>0</v>
      </c>
      <c r="H6" s="39">
        <v>0</v>
      </c>
      <c r="I6" s="23" t="s">
        <v>10</v>
      </c>
      <c r="J6" s="23" t="s">
        <v>18</v>
      </c>
      <c r="K6" s="23" t="s">
        <v>19</v>
      </c>
      <c r="L6" s="23" t="s">
        <v>20</v>
      </c>
      <c r="M6" s="23" t="s">
        <v>21</v>
      </c>
      <c r="N6" s="23" t="s">
        <v>22</v>
      </c>
      <c r="O6" s="23" t="s">
        <v>23</v>
      </c>
      <c r="P6" s="23" t="s">
        <v>11</v>
      </c>
      <c r="Q6" s="23" t="s">
        <v>24</v>
      </c>
      <c r="R6" s="23" t="s">
        <v>12</v>
      </c>
      <c r="S6" s="9">
        <v>0</v>
      </c>
    </row>
    <row r="7" spans="1:19" x14ac:dyDescent="0.25">
      <c r="A7" s="54" t="s">
        <v>28</v>
      </c>
      <c r="B7" s="55" t="s">
        <v>29</v>
      </c>
      <c r="C7" s="58" t="s">
        <v>26</v>
      </c>
      <c r="D7" s="28">
        <v>0</v>
      </c>
      <c r="E7" s="24">
        <v>0</v>
      </c>
      <c r="F7" s="24">
        <v>0</v>
      </c>
      <c r="G7" s="24">
        <v>0</v>
      </c>
      <c r="H7" s="33">
        <v>0</v>
      </c>
      <c r="I7" s="36">
        <v>38020089.170000002</v>
      </c>
      <c r="J7" s="24">
        <v>-3731664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36">
        <v>-18739580.68</v>
      </c>
      <c r="Q7" s="40"/>
      <c r="R7" s="12">
        <f t="shared" ref="R7:R31" si="0">P7/I7*100</f>
        <v>-49.288628956679531</v>
      </c>
      <c r="S7" s="10"/>
    </row>
    <row r="8" spans="1:19" x14ac:dyDescent="0.25">
      <c r="A8" s="56" t="s">
        <v>30</v>
      </c>
      <c r="B8" s="59"/>
      <c r="C8" s="60"/>
      <c r="D8" s="29"/>
      <c r="E8" s="25"/>
      <c r="F8" s="25"/>
      <c r="G8" s="25"/>
      <c r="H8" s="34"/>
      <c r="I8" s="32"/>
      <c r="J8" s="25"/>
      <c r="K8" s="25"/>
      <c r="L8" s="26"/>
      <c r="M8" s="26"/>
      <c r="N8" s="26"/>
      <c r="O8" s="26"/>
      <c r="P8" s="38"/>
      <c r="Q8" s="41">
        <v>0</v>
      </c>
      <c r="R8" s="12"/>
      <c r="S8" s="11">
        <v>0</v>
      </c>
    </row>
    <row r="9" spans="1:19" ht="24" customHeight="1" x14ac:dyDescent="0.25">
      <c r="A9" s="61" t="s">
        <v>52</v>
      </c>
      <c r="B9" s="57" t="s">
        <v>53</v>
      </c>
      <c r="C9" s="62" t="s">
        <v>26</v>
      </c>
      <c r="D9" s="30">
        <v>0</v>
      </c>
      <c r="E9" s="27">
        <v>0</v>
      </c>
      <c r="F9" s="27">
        <v>0</v>
      </c>
      <c r="G9" s="27">
        <v>0</v>
      </c>
      <c r="H9" s="35">
        <v>0</v>
      </c>
      <c r="I9" s="37" t="s">
        <v>63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  <c r="O9" s="27">
        <v>0</v>
      </c>
      <c r="P9" s="37" t="s">
        <v>63</v>
      </c>
      <c r="Q9" s="41">
        <v>0</v>
      </c>
      <c r="R9" s="12">
        <v>0</v>
      </c>
      <c r="S9" s="11">
        <v>0</v>
      </c>
    </row>
    <row r="10" spans="1:19" x14ac:dyDescent="0.25">
      <c r="A10" s="63" t="s">
        <v>54</v>
      </c>
      <c r="B10" s="64"/>
      <c r="C10" s="62"/>
      <c r="D10" s="30">
        <v>0</v>
      </c>
      <c r="E10" s="27">
        <v>0</v>
      </c>
      <c r="F10" s="27">
        <v>0</v>
      </c>
      <c r="G10" s="27">
        <v>0</v>
      </c>
      <c r="H10" s="35">
        <v>0</v>
      </c>
      <c r="I10" s="37"/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37"/>
      <c r="Q10" s="41">
        <v>0</v>
      </c>
      <c r="R10" s="12"/>
      <c r="S10" s="11">
        <v>0</v>
      </c>
    </row>
    <row r="11" spans="1:19" ht="25.5" customHeight="1" x14ac:dyDescent="0.25">
      <c r="A11" s="63" t="s">
        <v>66</v>
      </c>
      <c r="B11" s="64" t="s">
        <v>53</v>
      </c>
      <c r="C11" s="62" t="s">
        <v>55</v>
      </c>
      <c r="D11" s="30">
        <v>0</v>
      </c>
      <c r="E11" s="27">
        <v>0</v>
      </c>
      <c r="F11" s="27">
        <v>0</v>
      </c>
      <c r="G11" s="27">
        <v>0</v>
      </c>
      <c r="H11" s="35">
        <v>0</v>
      </c>
      <c r="I11" s="37" t="s">
        <v>63</v>
      </c>
      <c r="J11" s="27">
        <v>-100867032.16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37" t="s">
        <v>63</v>
      </c>
      <c r="Q11" s="42" t="s">
        <v>27</v>
      </c>
      <c r="R11" s="12">
        <v>0</v>
      </c>
      <c r="S11" s="3" t="s">
        <v>27</v>
      </c>
    </row>
    <row r="12" spans="1:19" ht="36.75" x14ac:dyDescent="0.25">
      <c r="A12" s="61" t="s">
        <v>67</v>
      </c>
      <c r="B12" s="57" t="s">
        <v>53</v>
      </c>
      <c r="C12" s="62" t="s">
        <v>56</v>
      </c>
      <c r="D12" s="30">
        <v>0</v>
      </c>
      <c r="E12" s="27">
        <v>0</v>
      </c>
      <c r="F12" s="27">
        <v>0</v>
      </c>
      <c r="G12" s="27">
        <v>0</v>
      </c>
      <c r="H12" s="35">
        <v>0</v>
      </c>
      <c r="I12" s="37" t="s">
        <v>63</v>
      </c>
      <c r="J12" s="27">
        <v>97135368.159999996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37" t="s">
        <v>63</v>
      </c>
      <c r="Q12" s="43"/>
      <c r="R12" s="12">
        <v>0</v>
      </c>
    </row>
    <row r="13" spans="1:19" ht="36.75" x14ac:dyDescent="0.25">
      <c r="A13" s="63" t="s">
        <v>68</v>
      </c>
      <c r="B13" s="64" t="s">
        <v>53</v>
      </c>
      <c r="C13" s="62" t="s">
        <v>57</v>
      </c>
      <c r="D13" s="30">
        <v>0</v>
      </c>
      <c r="E13" s="27">
        <v>0</v>
      </c>
      <c r="F13" s="27">
        <v>0</v>
      </c>
      <c r="G13" s="27">
        <v>0</v>
      </c>
      <c r="H13" s="35">
        <v>0</v>
      </c>
      <c r="I13" s="37">
        <v>5000000</v>
      </c>
      <c r="J13" s="27">
        <v>97135368.159999996</v>
      </c>
      <c r="K13" s="27">
        <v>0</v>
      </c>
      <c r="L13" s="27">
        <v>0</v>
      </c>
      <c r="M13" s="27">
        <v>0</v>
      </c>
      <c r="N13" s="27">
        <v>0</v>
      </c>
      <c r="O13" s="27">
        <v>0</v>
      </c>
      <c r="P13" s="37" t="s">
        <v>63</v>
      </c>
      <c r="Q13" s="43"/>
      <c r="R13" s="12">
        <v>0</v>
      </c>
    </row>
    <row r="14" spans="1:19" ht="48.75" x14ac:dyDescent="0.25">
      <c r="A14" s="63" t="s">
        <v>69</v>
      </c>
      <c r="B14" s="64" t="s">
        <v>53</v>
      </c>
      <c r="C14" s="62" t="s">
        <v>58</v>
      </c>
      <c r="D14" s="30">
        <v>0</v>
      </c>
      <c r="E14" s="27">
        <v>0</v>
      </c>
      <c r="F14" s="27">
        <v>0</v>
      </c>
      <c r="G14" s="27">
        <v>0</v>
      </c>
      <c r="H14" s="35">
        <v>0</v>
      </c>
      <c r="I14" s="37">
        <v>5000000</v>
      </c>
      <c r="J14" s="27">
        <v>97135368.159999996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37" t="s">
        <v>63</v>
      </c>
      <c r="Q14" s="43"/>
      <c r="R14" s="12">
        <v>0</v>
      </c>
    </row>
    <row r="15" spans="1:19" ht="60.75" x14ac:dyDescent="0.25">
      <c r="A15" s="63" t="s">
        <v>70</v>
      </c>
      <c r="B15" s="64" t="s">
        <v>53</v>
      </c>
      <c r="C15" s="62" t="s">
        <v>59</v>
      </c>
      <c r="D15" s="31"/>
      <c r="H15" s="31"/>
      <c r="I15" s="37">
        <v>5000000</v>
      </c>
      <c r="J15" s="44"/>
      <c r="K15" s="44"/>
      <c r="L15" s="44"/>
      <c r="M15" s="44"/>
      <c r="N15" s="44"/>
      <c r="O15" s="44"/>
      <c r="P15" s="37" t="s">
        <v>63</v>
      </c>
      <c r="Q15" s="44"/>
      <c r="R15" s="12">
        <v>0</v>
      </c>
    </row>
    <row r="16" spans="1:19" ht="36.75" x14ac:dyDescent="0.25">
      <c r="A16" s="65" t="s">
        <v>71</v>
      </c>
      <c r="B16" s="66" t="s">
        <v>53</v>
      </c>
      <c r="C16" s="67" t="s">
        <v>60</v>
      </c>
      <c r="D16" s="31"/>
      <c r="E16" s="31"/>
      <c r="F16" s="31"/>
      <c r="G16" s="31"/>
      <c r="H16" s="31"/>
      <c r="I16" s="45">
        <v>-5000000</v>
      </c>
      <c r="J16" s="46"/>
      <c r="K16" s="46"/>
      <c r="L16" s="46"/>
      <c r="M16" s="46"/>
      <c r="N16" s="46"/>
      <c r="O16" s="46"/>
      <c r="P16" s="45" t="s">
        <v>63</v>
      </c>
      <c r="Q16" s="46"/>
      <c r="R16" s="12">
        <v>0</v>
      </c>
    </row>
    <row r="17" spans="1:18" ht="48.75" x14ac:dyDescent="0.25">
      <c r="A17" s="68" t="s">
        <v>72</v>
      </c>
      <c r="B17" s="69" t="s">
        <v>53</v>
      </c>
      <c r="C17" s="68" t="s">
        <v>61</v>
      </c>
      <c r="D17" s="47"/>
      <c r="E17" s="47"/>
      <c r="F17" s="47"/>
      <c r="G17" s="47"/>
      <c r="H17" s="47"/>
      <c r="I17" s="70">
        <v>-5000000</v>
      </c>
      <c r="J17" s="70"/>
      <c r="K17" s="70"/>
      <c r="L17" s="70"/>
      <c r="M17" s="70"/>
      <c r="N17" s="70"/>
      <c r="O17" s="70"/>
      <c r="P17" s="70" t="s">
        <v>63</v>
      </c>
      <c r="Q17" s="70"/>
      <c r="R17" s="72">
        <v>0</v>
      </c>
    </row>
    <row r="18" spans="1:18" ht="48.75" x14ac:dyDescent="0.25">
      <c r="A18" s="68" t="s">
        <v>73</v>
      </c>
      <c r="B18" s="69" t="s">
        <v>53</v>
      </c>
      <c r="C18" s="68" t="s">
        <v>62</v>
      </c>
      <c r="D18" s="47"/>
      <c r="E18" s="47"/>
      <c r="F18" s="47"/>
      <c r="G18" s="47"/>
      <c r="H18" s="47"/>
      <c r="I18" s="70">
        <v>-5000000</v>
      </c>
      <c r="J18" s="70"/>
      <c r="K18" s="70"/>
      <c r="L18" s="70"/>
      <c r="M18" s="70"/>
      <c r="N18" s="70"/>
      <c r="O18" s="70"/>
      <c r="P18" s="70" t="s">
        <v>63</v>
      </c>
      <c r="Q18" s="70"/>
      <c r="R18" s="72">
        <v>0</v>
      </c>
    </row>
    <row r="19" spans="1:18" x14ac:dyDescent="0.25">
      <c r="A19" s="68" t="s">
        <v>54</v>
      </c>
      <c r="B19" s="69"/>
      <c r="C19" s="68"/>
      <c r="D19" s="47"/>
      <c r="E19" s="47"/>
      <c r="F19" s="47"/>
      <c r="G19" s="47"/>
      <c r="H19" s="47"/>
      <c r="I19" s="70"/>
      <c r="J19" s="70"/>
      <c r="K19" s="70"/>
      <c r="L19" s="70"/>
      <c r="M19" s="70"/>
      <c r="N19" s="70"/>
      <c r="O19" s="70"/>
      <c r="P19" s="70"/>
      <c r="Q19" s="47"/>
      <c r="R19" s="12"/>
    </row>
    <row r="20" spans="1:18" x14ac:dyDescent="0.25">
      <c r="A20" s="68" t="s">
        <v>31</v>
      </c>
      <c r="B20" s="69" t="s">
        <v>32</v>
      </c>
      <c r="C20" s="68" t="s">
        <v>26</v>
      </c>
      <c r="D20" s="47"/>
      <c r="E20" s="47"/>
      <c r="F20" s="47"/>
      <c r="G20" s="47"/>
      <c r="H20" s="47"/>
      <c r="I20" s="70">
        <v>38020089.170000002</v>
      </c>
      <c r="J20" s="70"/>
      <c r="K20" s="70"/>
      <c r="L20" s="70"/>
      <c r="M20" s="70"/>
      <c r="N20" s="70"/>
      <c r="O20" s="70"/>
      <c r="P20" s="70">
        <v>-18739580.68</v>
      </c>
      <c r="Q20" s="47"/>
      <c r="R20" s="12">
        <f t="shared" si="0"/>
        <v>-49.288628956679531</v>
      </c>
    </row>
    <row r="21" spans="1:18" ht="36.75" x14ac:dyDescent="0.25">
      <c r="A21" s="68" t="s">
        <v>74</v>
      </c>
      <c r="B21" s="69" t="s">
        <v>32</v>
      </c>
      <c r="C21" s="68" t="s">
        <v>33</v>
      </c>
      <c r="D21" s="47"/>
      <c r="E21" s="47"/>
      <c r="F21" s="47"/>
      <c r="G21" s="47"/>
      <c r="H21" s="47"/>
      <c r="I21" s="70">
        <v>38020089.170000002</v>
      </c>
      <c r="J21" s="70"/>
      <c r="K21" s="70"/>
      <c r="L21" s="70"/>
      <c r="M21" s="70"/>
      <c r="N21" s="70"/>
      <c r="O21" s="70"/>
      <c r="P21" s="70">
        <v>-18739580.68</v>
      </c>
      <c r="Q21" s="47"/>
      <c r="R21" s="12">
        <f t="shared" si="0"/>
        <v>-49.288628956679531</v>
      </c>
    </row>
    <row r="22" spans="1:18" x14ac:dyDescent="0.25">
      <c r="A22" s="68" t="s">
        <v>34</v>
      </c>
      <c r="B22" s="69" t="s">
        <v>35</v>
      </c>
      <c r="C22" s="68" t="s">
        <v>26</v>
      </c>
      <c r="D22" s="47"/>
      <c r="E22" s="47"/>
      <c r="F22" s="47"/>
      <c r="G22" s="47"/>
      <c r="H22" s="47"/>
      <c r="I22" s="70">
        <v>-868180965.59000003</v>
      </c>
      <c r="J22" s="70"/>
      <c r="K22" s="70"/>
      <c r="L22" s="70"/>
      <c r="M22" s="70"/>
      <c r="N22" s="70"/>
      <c r="O22" s="70"/>
      <c r="P22" s="70">
        <v>-187311485.75</v>
      </c>
      <c r="Q22" s="47"/>
      <c r="R22" s="12">
        <f t="shared" si="0"/>
        <v>21.5751661432368</v>
      </c>
    </row>
    <row r="23" spans="1:18" ht="24.75" x14ac:dyDescent="0.25">
      <c r="A23" s="68" t="s">
        <v>75</v>
      </c>
      <c r="B23" s="69" t="s">
        <v>35</v>
      </c>
      <c r="C23" s="68" t="s">
        <v>50</v>
      </c>
      <c r="D23" s="47"/>
      <c r="E23" s="47"/>
      <c r="F23" s="47"/>
      <c r="G23" s="47"/>
      <c r="H23" s="47"/>
      <c r="I23" s="70">
        <v>-868180965.59000003</v>
      </c>
      <c r="J23" s="70"/>
      <c r="K23" s="70"/>
      <c r="L23" s="70"/>
      <c r="M23" s="70"/>
      <c r="N23" s="70"/>
      <c r="O23" s="70"/>
      <c r="P23" s="70">
        <v>-187311485.75</v>
      </c>
      <c r="Q23" s="47"/>
      <c r="R23" s="12">
        <f t="shared" si="0"/>
        <v>21.5751661432368</v>
      </c>
    </row>
    <row r="24" spans="1:18" ht="24.75" x14ac:dyDescent="0.25">
      <c r="A24" s="68" t="s">
        <v>76</v>
      </c>
      <c r="B24" s="69" t="s">
        <v>35</v>
      </c>
      <c r="C24" s="68" t="s">
        <v>36</v>
      </c>
      <c r="D24" s="47"/>
      <c r="E24" s="47"/>
      <c r="F24" s="47"/>
      <c r="G24" s="47"/>
      <c r="H24" s="47"/>
      <c r="I24" s="70">
        <v>-868180965.59000003</v>
      </c>
      <c r="J24" s="70"/>
      <c r="K24" s="70"/>
      <c r="L24" s="70"/>
      <c r="M24" s="70"/>
      <c r="N24" s="70"/>
      <c r="O24" s="70"/>
      <c r="P24" s="70">
        <v>-187311485.75</v>
      </c>
      <c r="Q24" s="47"/>
      <c r="R24" s="12">
        <f t="shared" si="0"/>
        <v>21.5751661432368</v>
      </c>
    </row>
    <row r="25" spans="1:18" ht="24.75" x14ac:dyDescent="0.25">
      <c r="A25" s="68" t="s">
        <v>77</v>
      </c>
      <c r="B25" s="69" t="s">
        <v>35</v>
      </c>
      <c r="C25" s="68" t="s">
        <v>37</v>
      </c>
      <c r="D25" s="47"/>
      <c r="E25" s="47"/>
      <c r="F25" s="47"/>
      <c r="G25" s="47"/>
      <c r="H25" s="47"/>
      <c r="I25" s="70">
        <v>-868180965.59000003</v>
      </c>
      <c r="J25" s="70"/>
      <c r="K25" s="70"/>
      <c r="L25" s="70"/>
      <c r="M25" s="70"/>
      <c r="N25" s="70"/>
      <c r="O25" s="70"/>
      <c r="P25" s="70">
        <v>-187311485.75</v>
      </c>
      <c r="Q25" s="47"/>
      <c r="R25" s="12">
        <f t="shared" si="0"/>
        <v>21.5751661432368</v>
      </c>
    </row>
    <row r="26" spans="1:18" ht="24.75" x14ac:dyDescent="0.25">
      <c r="A26" s="68" t="s">
        <v>82</v>
      </c>
      <c r="B26" s="69" t="s">
        <v>35</v>
      </c>
      <c r="C26" s="68" t="s">
        <v>38</v>
      </c>
      <c r="D26" s="47"/>
      <c r="E26" s="47"/>
      <c r="F26" s="47"/>
      <c r="G26" s="47"/>
      <c r="H26" s="47"/>
      <c r="I26" s="70">
        <v>-868180965.59000003</v>
      </c>
      <c r="J26" s="70"/>
      <c r="K26" s="70"/>
      <c r="L26" s="70"/>
      <c r="M26" s="70"/>
      <c r="N26" s="70"/>
      <c r="O26" s="70"/>
      <c r="P26" s="70">
        <v>-187311485.75</v>
      </c>
      <c r="Q26" s="47"/>
      <c r="R26" s="12">
        <f t="shared" si="0"/>
        <v>21.5751661432368</v>
      </c>
    </row>
    <row r="27" spans="1:18" x14ac:dyDescent="0.25">
      <c r="A27" s="68" t="s">
        <v>39</v>
      </c>
      <c r="B27" s="69" t="s">
        <v>40</v>
      </c>
      <c r="C27" s="68" t="s">
        <v>26</v>
      </c>
      <c r="D27" s="47"/>
      <c r="E27" s="47"/>
      <c r="F27" s="47"/>
      <c r="G27" s="47"/>
      <c r="H27" s="47"/>
      <c r="I27" s="70">
        <v>906201054.75999999</v>
      </c>
      <c r="J27" s="70"/>
      <c r="K27" s="70"/>
      <c r="L27" s="70"/>
      <c r="M27" s="70"/>
      <c r="N27" s="70"/>
      <c r="O27" s="70"/>
      <c r="P27" s="70">
        <v>168571905.06999999</v>
      </c>
      <c r="Q27" s="47"/>
      <c r="R27" s="12">
        <f t="shared" si="0"/>
        <v>18.602042469995236</v>
      </c>
    </row>
    <row r="28" spans="1:18" x14ac:dyDescent="0.25">
      <c r="A28" s="68" t="s">
        <v>78</v>
      </c>
      <c r="B28" s="69" t="s">
        <v>40</v>
      </c>
      <c r="C28" s="69" t="s">
        <v>51</v>
      </c>
      <c r="D28" s="47"/>
      <c r="E28" s="47"/>
      <c r="F28" s="47"/>
      <c r="G28" s="47"/>
      <c r="H28" s="47"/>
      <c r="I28" s="70">
        <v>906201054.75999999</v>
      </c>
      <c r="J28" s="70"/>
      <c r="K28" s="70"/>
      <c r="L28" s="70"/>
      <c r="M28" s="70"/>
      <c r="N28" s="70"/>
      <c r="O28" s="70"/>
      <c r="P28" s="70">
        <v>168571905.06999999</v>
      </c>
      <c r="Q28" s="47"/>
      <c r="R28" s="12">
        <f t="shared" si="0"/>
        <v>18.602042469995236</v>
      </c>
    </row>
    <row r="29" spans="1:18" x14ac:dyDescent="0.25">
      <c r="A29" s="68" t="s">
        <v>79</v>
      </c>
      <c r="B29" s="69" t="s">
        <v>40</v>
      </c>
      <c r="C29" s="69" t="s">
        <v>41</v>
      </c>
      <c r="D29" s="44"/>
      <c r="E29" s="44"/>
      <c r="F29" s="44"/>
      <c r="G29" s="44"/>
      <c r="H29" s="44"/>
      <c r="I29" s="70">
        <v>906201054.75999999</v>
      </c>
      <c r="J29" s="70"/>
      <c r="K29" s="70"/>
      <c r="L29" s="70"/>
      <c r="M29" s="70"/>
      <c r="N29" s="70"/>
      <c r="O29" s="70"/>
      <c r="P29" s="70">
        <v>168571905.06999999</v>
      </c>
      <c r="Q29" s="47"/>
      <c r="R29" s="12">
        <f t="shared" si="0"/>
        <v>18.602042469995236</v>
      </c>
    </row>
    <row r="30" spans="1:18" x14ac:dyDescent="0.25">
      <c r="A30" s="68" t="s">
        <v>80</v>
      </c>
      <c r="B30" s="69" t="s">
        <v>40</v>
      </c>
      <c r="C30" s="69" t="s">
        <v>42</v>
      </c>
      <c r="D30" s="44"/>
      <c r="E30" s="44"/>
      <c r="F30" s="44"/>
      <c r="G30" s="44"/>
      <c r="H30" s="44"/>
      <c r="I30" s="70">
        <v>906201054.75999999</v>
      </c>
      <c r="J30" s="70"/>
      <c r="K30" s="70"/>
      <c r="L30" s="70"/>
      <c r="M30" s="70"/>
      <c r="N30" s="70"/>
      <c r="O30" s="70"/>
      <c r="P30" s="70">
        <v>168571905.06999999</v>
      </c>
      <c r="Q30" s="47"/>
      <c r="R30" s="12">
        <f t="shared" si="0"/>
        <v>18.602042469995236</v>
      </c>
    </row>
    <row r="31" spans="1:18" ht="24.75" x14ac:dyDescent="0.25">
      <c r="A31" s="68" t="s">
        <v>81</v>
      </c>
      <c r="B31" s="69" t="s">
        <v>40</v>
      </c>
      <c r="C31" s="69" t="s">
        <v>43</v>
      </c>
      <c r="D31" s="44"/>
      <c r="E31" s="44"/>
      <c r="F31" s="44"/>
      <c r="G31" s="44"/>
      <c r="H31" s="44"/>
      <c r="I31" s="70">
        <v>906201054.75999999</v>
      </c>
      <c r="J31" s="70"/>
      <c r="K31" s="70"/>
      <c r="L31" s="70"/>
      <c r="M31" s="70"/>
      <c r="N31" s="70"/>
      <c r="O31" s="70"/>
      <c r="P31" s="70">
        <v>168571905.06999999</v>
      </c>
      <c r="Q31" s="47"/>
      <c r="R31" s="12">
        <f t="shared" si="0"/>
        <v>18.602042469995236</v>
      </c>
    </row>
    <row r="32" spans="1:18" x14ac:dyDescent="0.25">
      <c r="I32" s="71"/>
      <c r="J32" s="71"/>
      <c r="K32" s="71"/>
      <c r="L32" s="71"/>
      <c r="M32" s="71"/>
      <c r="N32" s="71"/>
      <c r="O32" s="71"/>
      <c r="P32" s="71"/>
    </row>
    <row r="33" spans="9:16" x14ac:dyDescent="0.25">
      <c r="I33" s="71"/>
      <c r="J33" s="71"/>
      <c r="K33" s="71"/>
      <c r="L33" s="71"/>
      <c r="M33" s="71"/>
      <c r="N33" s="71"/>
      <c r="O33" s="71"/>
      <c r="P33" s="71"/>
    </row>
  </sheetData>
  <mergeCells count="8">
    <mergeCell ref="A2:R2"/>
    <mergeCell ref="I1:R1"/>
    <mergeCell ref="A4:A5"/>
    <mergeCell ref="B4:B5"/>
    <mergeCell ref="C4:C5"/>
    <mergeCell ref="I4:I5"/>
    <mergeCell ref="P4:P5"/>
    <mergeCell ref="R4:R5"/>
  </mergeCells>
  <pageMargins left="0.98425196850393704" right="0.39370078740157483" top="0.59055118110236227" bottom="0.39370078740157483" header="0" footer="0"/>
  <pageSetup paperSize="9" scale="80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6C87958-705D-4DBB-A09C-5C9E4C354A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lena</cp:lastModifiedBy>
  <cp:lastPrinted>2025-04-10T12:34:46Z</cp:lastPrinted>
  <dcterms:created xsi:type="dcterms:W3CDTF">2018-04-09T08:35:09Z</dcterms:created>
  <dcterms:modified xsi:type="dcterms:W3CDTF">2025-04-10T12:35:08Z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C:\inetpub\wwwroot\svodweb\temp\ReportManager\0503317G_20160101.xlsx</vt:lpwstr>
  </property>
  <property fmtid="{D5CDD505-2E9C-101B-9397-08002B2CF9AE}" pid="3" name="Report Name">
    <vt:lpwstr>C__inetpub_wwwroot_svodweb_temp_ReportManager_0503317G_20160101.xlsx</vt:lpwstr>
  </property>
</Properties>
</file>