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1130" tabRatio="598"/>
  </bookViews>
  <sheets>
    <sheet name="Доходы" sheetId="2" r:id="rId1"/>
  </sheets>
  <definedNames>
    <definedName name="_xlnm.Print_Titles" localSheetId="0">Доходы!$5:$6</definedName>
  </definedNames>
  <calcPr calcId="144525"/>
</workbook>
</file>

<file path=xl/calcChain.xml><?xml version="1.0" encoding="utf-8"?>
<calcChain xmlns="http://schemas.openxmlformats.org/spreadsheetml/2006/main">
  <c r="F127" i="2" l="1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00" i="2"/>
  <c r="F101" i="2"/>
  <c r="F102" i="2"/>
  <c r="F99" i="2"/>
  <c r="F85" i="2"/>
  <c r="F86" i="2"/>
  <c r="F82" i="2"/>
  <c r="F83" i="2"/>
  <c r="F10" i="2" l="1"/>
  <c r="F11" i="2"/>
  <c r="F12" i="2"/>
  <c r="F13" i="2"/>
  <c r="F14" i="2"/>
  <c r="F15" i="2"/>
  <c r="F16" i="2"/>
  <c r="F19" i="2"/>
  <c r="F20" i="2"/>
  <c r="F21" i="2"/>
  <c r="F22" i="2"/>
  <c r="F23" i="2"/>
  <c r="F24" i="2"/>
  <c r="F25" i="2"/>
  <c r="F26" i="2"/>
  <c r="F29" i="2"/>
  <c r="F30" i="2"/>
  <c r="F31" i="2"/>
  <c r="F32" i="2"/>
  <c r="F33" i="2"/>
  <c r="F34" i="2"/>
  <c r="F37" i="2"/>
  <c r="F38" i="2"/>
  <c r="F39" i="2"/>
  <c r="F40" i="2"/>
  <c r="F41" i="2"/>
  <c r="F42" i="2"/>
  <c r="F43" i="2"/>
  <c r="F46" i="2"/>
  <c r="F47" i="2"/>
  <c r="F48" i="2"/>
  <c r="F49" i="2"/>
  <c r="F50" i="2"/>
  <c r="F51" i="2"/>
  <c r="F52" i="2"/>
  <c r="F53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4" i="2"/>
  <c r="F87" i="2"/>
  <c r="F88" i="2"/>
  <c r="F89" i="2"/>
  <c r="F90" i="2"/>
  <c r="F91" i="2"/>
  <c r="F92" i="2"/>
  <c r="F93" i="2"/>
  <c r="F94" i="2"/>
  <c r="F95" i="2"/>
  <c r="F96" i="2"/>
  <c r="F97" i="2"/>
  <c r="F98" i="2"/>
  <c r="F105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8" i="2" l="1"/>
</calcChain>
</file>

<file path=xl/sharedStrings.xml><?xml version="1.0" encoding="utf-8"?>
<sst xmlns="http://schemas.openxmlformats.org/spreadsheetml/2006/main" count="499" uniqueCount="320">
  <si>
    <t>бюджет территориаль- ного государ- ственного внебюджетного фонда</t>
  </si>
  <si>
    <t>1</t>
  </si>
  <si>
    <t>2</t>
  </si>
  <si>
    <t>3</t>
  </si>
  <si>
    <t>29</t>
  </si>
  <si>
    <t>010</t>
  </si>
  <si>
    <t>Утверждено бюджеты муници- пальных районов</t>
  </si>
  <si>
    <t>% исполнения</t>
  </si>
  <si>
    <t>Исполнено бюджеты муници- пальных районов</t>
  </si>
  <si>
    <t>Наименование 
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</si>
  <si>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</si>
  <si>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</si>
  <si>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</si>
  <si>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</si>
  <si>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</si>
  <si>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</si>
  <si>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</si>
  <si>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</si>
  <si>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</si>
  <si>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</si>
  <si>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</si>
  <si>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</si>
  <si>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</si>
  <si>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</si>
  <si>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</si>
  <si>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</si>
  <si>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</si>
  <si>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</si>
  <si>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</si>
  <si>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</si>
  <si>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</si>
  <si>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</si>
  <si>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</si>
  <si>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</si>
  <si>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</si>
  <si>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</si>
  <si>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</si>
  <si>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</si>
  <si>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</si>
  <si>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</si>
  <si>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</si>
  <si>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</si>
  <si>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</si>
  <si>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</si>
  <si>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</si>
  <si>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</si>
  <si>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</si>
  <si>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</si>
  <si>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</si>
  <si>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</si>
  <si>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</si>
  <si>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</si>
  <si>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</si>
  <si>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</si>
  <si>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</si>
  <si>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</si>
  <si>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</si>
  <si>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</si>
  <si>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</si>
  <si>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</si>
  <si>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</si>
  <si>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</si>
  <si>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</si>
  <si>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</si>
  <si>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</si>
  <si>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</si>
  <si>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</si>
  <si>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</si>
  <si>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</si>
  <si>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</si>
  <si>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</si>
  <si>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</si>
  <si>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</si>
  <si>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</si>
  <si>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</si>
  <si>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</si>
  <si>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</si>
  <si>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</si>
  <si>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</si>
  <si>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</si>
  <si>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</si>
  <si>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</si>
  <si>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</si>
  <si>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</si>
  <si>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</si>
  <si>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</si>
  <si>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</si>
  <si>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</si>
  <si>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</si>
  <si>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</si>
  <si>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</si>
  <si>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</si>
  <si>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</si>
  <si>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</si>
  <si>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</si>
  <si>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</si>
  <si>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</si>
  <si>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</si>
  <si>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</si>
  <si>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</si>
  <si>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</si>
  <si>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</si>
  <si>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</si>
  <si>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</si>
  <si>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</si>
  <si>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</si>
  <si>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</si>
  <si>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</si>
  <si>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</si>
  <si>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</si>
  <si>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</si>
  <si>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</si>
  <si>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</si>
  <si>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</si>
  <si>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</si>
  <si>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</si>
  <si>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</si>
  <si>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</si>
  <si>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</si>
  <si>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</si>
  <si>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</si>
  <si>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</si>
  <si>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</si>
  <si>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</si>
  <si>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</si>
  <si>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</si>
  <si>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</si>
  <si>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</si>
  <si>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</si>
  <si>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</si>
  <si>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</si>
  <si>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</si>
  <si>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</si>
  <si>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</si>
  <si>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</si>
  <si>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</si>
  <si>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</si>
  <si>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</si>
  <si>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</si>
  <si>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</si>
  <si>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</si>
  <si>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</si>
  <si>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</si>
  <si>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</si>
  <si>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</si>
  <si>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</si>
  <si>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</si>
  <si>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</si>
  <si>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</si>
  <si>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</si>
  <si>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</si>
  <si>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</si>
  <si>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</si>
  <si>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</si>
  <si>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</si>
  <si>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</si>
  <si>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</si>
  <si>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</si>
  <si>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</si>
  <si>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</si>
  <si>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</si>
  <si>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</si>
  <si>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</si>
  <si>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</si>
  <si>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</si>
  <si>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</si>
  <si>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</si>
  <si>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</si>
  <si>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</si>
  <si>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</si>
  <si>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</si>
  <si>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</si>
  <si>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</si>
  <si>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</si>
  <si>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</si>
  <si>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</si>
  <si>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</si>
  <si>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</si>
  <si>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</si>
  <si>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</si>
  <si>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</si>
  <si>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</si>
  <si>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</si>
  <si>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</si>
  <si>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</si>
  <si>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</si>
  <si>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</si>
  <si>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</si>
  <si>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</si>
  <si>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</si>
  <si>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</si>
  <si>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</si>
  <si>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</si>
  <si>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</si>
  <si>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</si>
  <si>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</si>
  <si>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</si>
  <si>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</si>
  <si>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</si>
  <si>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</si>
  <si>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</si>
  <si>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</si>
  <si>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</si>
  <si>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</si>
  <si>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</si>
  <si>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</si>
  <si>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</si>
  <si>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</si>
  <si>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</si>
  <si>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000 2022506500 0000 150</t>
  </si>
  <si>
    <t xml:space="preserve">  Субсидии бюджетам муниципальных районов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</si>
  <si>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000 2022506505 0000 150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</si>
  <si>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</si>
  <si>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</si>
  <si>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</si>
  <si>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000 2022524305 0000 150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</si>
  <si>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</si>
  <si>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</si>
  <si>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</si>
  <si>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</si>
  <si>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</si>
  <si>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</si>
  <si>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</si>
  <si>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</si>
  <si>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</si>
  <si>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</si>
  <si>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</si>
  <si>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</si>
  <si>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</si>
  <si>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</si>
  <si>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</si>
  <si>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</si>
  <si>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</si>
  <si>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</si>
  <si>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</si>
  <si>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</si>
  <si>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</si>
  <si>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</si>
  <si>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</si>
  <si>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</si>
  <si>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</si>
  <si>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</si>
  <si>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Единая субвенция местным бюджетам</t>
  </si>
  <si>
    <t xml:space="preserve"> 000 2023999800 0000 150</t>
  </si>
  <si>
    <t xml:space="preserve">  Единая субвенция бюджетам муниципальных районов</t>
  </si>
  <si>
    <t xml:space="preserve"> 000 2023999805 0000 150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</si>
  <si>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</si>
  <si>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</si>
  <si>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</si>
  <si>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</si>
  <si>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</si>
  <si>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</si>
  <si>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</si>
  <si>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</si>
  <si>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</si>
  <si>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</si>
  <si>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000 2024530300 0000 150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</si>
  <si>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</si>
  <si>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</si>
  <si>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</si>
  <si>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</si>
  <si>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</si>
  <si>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</si>
  <si>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</si>
  <si>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</si>
  <si>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</si>
  <si>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</si>
  <si>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</si>
  <si>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</si>
  <si>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</si>
  <si>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</si>
  <si>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</si>
  <si>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</si>
  <si>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</si>
  <si>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</si>
  <si>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</si>
  <si>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</si>
  <si>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</si>
  <si>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</si>
  <si>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</si>
  <si>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</si>
  <si>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</si>
  <si>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</si>
  <si>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</si>
  <si>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</si>
  <si>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</si>
  <si>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</si>
  <si>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000 2022509800 0000 150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</si>
  <si>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</si>
  <si>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</si>
  <si>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</si>
  <si>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</si>
  <si>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</si>
  <si>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</si>
  <si>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</si>
  <si>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</si>
  <si>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</si>
  <si>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</si>
  <si>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</si>
  <si>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</si>
  <si>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</si>
  <si>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 000 2192530405 0000 150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</si>
  <si>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</si>
  <si>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</si>
  <si>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</si>
  <si>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</si>
  <si>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</si>
  <si>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</si>
  <si>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</si>
  <si>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000 1110531305 0000 120</t>
  </si>
  <si>
    <t>Приложение 1 
к постановлению администрации Верхнемамонского муниципального района "Об исполнении районного бюджета за 9 месяцев  2023 года"</t>
  </si>
  <si>
    <t>Доходы районного бюджета Верхнемамонского муниципального района по кодам классификации доходов бюджета по состоянию на 01.10.2023 года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</si>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</sst>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9" fillId="0" borderId="1" xfId="34" applyNumberFormat="1" applyProtection="1"/>
    <xf numFmtId="0" fontId="14" fillId="0" borderId="0" xfId="0" applyFont="1" applyProtection="1">
      <protection locked="0"/>
    </xf>
    <xf numFmtId="0" fontId="1" fillId="0" borderId="1" xfId="1" applyNumberFormat="1" applyBorder="1" applyAlignment="1" applyProtection="1">
      <alignment horizontal="center"/>
    </xf>
    <xf numFmtId="49" fontId="6" fillId="0" borderId="12" xfId="38" applyNumberFormat="1" applyBorder="1" applyProtection="1">
      <alignment horizontal="center" vertical="center" wrapText="1"/>
    </xf>
    <xf numFmtId="49" fontId="6" fillId="0" borderId="47" xfId="39" applyNumberFormat="1" applyBorder="1" applyProtection="1">
      <alignment horizontal="center" vertical="center" wrapText="1"/>
    </xf>
    <xf numFmtId="4" fontId="6" fillId="0" borderId="12" xfId="44" applyNumberFormat="1" applyBorder="1" applyProtection="1">
      <alignment horizontal="right"/>
    </xf>
    <xf numFmtId="0" fontId="4" fillId="0" borderId="52" xfId="11" applyNumberFormat="1" applyBorder="1" applyProtection="1"/>
    <xf numFmtId="0" fontId="4" fillId="0" borderId="52" xfId="16" applyNumberFormat="1" applyBorder="1" applyProtection="1"/>
    <xf numFmtId="1" fontId="6" fillId="0" borderId="53" xfId="55" applyNumberFormat="1" applyBorder="1" applyAlignment="1" applyProtection="1">
      <alignment horizontal="center" vertical="center"/>
    </xf>
    <xf numFmtId="0" fontId="15" fillId="0" borderId="53" xfId="181" applyFont="1" applyFill="1" applyBorder="1" applyAlignment="1" applyProtection="1">
      <alignment horizontal="center" vertical="center" wrapText="1"/>
    </xf>
    <xf numFmtId="0" fontId="4" fillId="0" borderId="53" xfId="181" applyFill="1" applyBorder="1" applyAlignment="1" applyProtection="1">
      <alignment horizontal="center" vertical="center" wrapText="1"/>
    </xf>
    <xf numFmtId="1" fontId="6" fillId="0" borderId="53" xfId="43" applyNumberFormat="1" applyBorder="1" applyAlignment="1" applyProtection="1">
      <alignment horizontal="center" vertical="center"/>
    </xf>
    <xf numFmtId="0" fontId="6" fillId="0" borderId="51" xfId="36" applyNumberFormat="1" applyFill="1" applyBorder="1" applyAlignment="1" applyProtection="1">
      <alignment horizontal="left" wrapText="1"/>
    </xf>
    <xf numFmtId="49" fontId="4" fillId="0" borderId="51" xfId="183" applyNumberFormat="1" applyFill="1" applyBorder="1" applyAlignment="1" applyProtection="1">
      <alignment horizontal="center" wrapText="1"/>
    </xf>
    <xf numFmtId="49" fontId="4" fillId="0" borderId="51" xfId="184" applyNumberFormat="1" applyFill="1" applyBorder="1" applyAlignment="1" applyProtection="1">
      <alignment horizontal="center"/>
    </xf>
    <xf numFmtId="4" fontId="6" fillId="0" borderId="51" xfId="55" applyNumberFormat="1" applyFill="1" applyBorder="1" applyAlignment="1" applyProtection="1">
      <alignment horizontal="right"/>
    </xf>
    <xf numFmtId="49" fontId="6" fillId="0" borderId="13" xfId="49" applyNumberFormat="1" applyFill="1" applyBorder="1" applyProtection="1">
      <alignment horizontal="center"/>
    </xf>
    <xf numFmtId="0" fontId="4" fillId="0" borderId="52" xfId="16" applyNumberFormat="1" applyFill="1" applyBorder="1" applyProtection="1"/>
    <xf numFmtId="0" fontId="0" fillId="0" borderId="0" xfId="0" applyFill="1" applyProtection="1">
      <protection locked="0"/>
    </xf>
    <xf numFmtId="0" fontId="6" fillId="0" borderId="51" xfId="38" applyNumberFormat="1" applyFill="1" applyBorder="1" applyAlignment="1" applyProtection="1">
      <alignment horizontal="left" wrapText="1" indent="1"/>
    </xf>
    <xf numFmtId="49" fontId="2" fillId="0" borderId="51" xfId="2" applyNumberFormat="1" applyFill="1" applyBorder="1" applyProtection="1">
      <alignment horizontal="center" wrapText="1"/>
    </xf>
    <xf numFmtId="49" fontId="6" fillId="0" borderId="51" xfId="41" applyNumberFormat="1" applyFill="1" applyBorder="1" applyAlignment="1" applyProtection="1">
      <alignment horizontal="center"/>
    </xf>
    <xf numFmtId="4" fontId="6" fillId="0" borderId="12" xfId="44" applyNumberFormat="1" applyFill="1" applyBorder="1" applyProtection="1">
      <alignment horizontal="right"/>
    </xf>
    <xf numFmtId="0" fontId="4" fillId="0" borderId="51" xfId="182" applyNumberFormat="1" applyFill="1" applyBorder="1" applyAlignment="1" applyProtection="1">
      <alignment horizontal="left" wrapText="1" indent="2"/>
    </xf>
    <xf numFmtId="49" fontId="7" fillId="0" borderId="51" xfId="13" applyNumberFormat="1" applyFill="1" applyBorder="1" applyAlignment="1" applyProtection="1">
      <alignment horizontal="center"/>
    </xf>
    <xf numFmtId="49" fontId="6" fillId="0" borderId="51" xfId="47" applyNumberFormat="1" applyFill="1" applyBorder="1" applyAlignment="1" applyProtection="1">
      <alignment horizontal="center"/>
    </xf>
    <xf numFmtId="0" fontId="13" fillId="0" borderId="1" xfId="1" applyNumberFormat="1" applyFont="1" applyBorder="1" applyAlignment="1" applyProtection="1">
      <alignment horizontal="center" vertical="center" wrapText="1"/>
    </xf>
    <xf numFmtId="0" fontId="4" fillId="0" borderId="1" xfId="34" applyNumberFormat="1" applyFont="1" applyAlignment="1" applyProtection="1">
      <alignment horizontal="right" wrapText="1"/>
    </xf>
    <xf numFmtId="0" fontId="15" fillId="0" borderId="1" xfId="34" applyNumberFormat="1" applyFont="1" applyAlignment="1" applyProtection="1">
      <alignment horizontal="right"/>
    </xf>
    <xf numFmtId="49" fontId="17" fillId="0" borderId="51" xfId="38" applyNumberFormat="1" applyFont="1" applyBorder="1" applyAlignment="1" applyProtection="1">
      <alignment horizontal="center" vertical="center" wrapText="1"/>
    </xf>
    <xf numFmtId="0" fontId="17" fillId="0" borderId="51" xfId="181" applyFont="1" applyFill="1" applyBorder="1" applyAlignment="1" applyProtection="1">
      <alignment horizontal="center" vertical="center" wrapText="1"/>
    </xf>
    <xf numFmtId="0" fontId="17" fillId="0" borderId="51" xfId="181" applyFont="1" applyFill="1" applyBorder="1" applyAlignment="1" applyProtection="1">
      <alignment horizontal="center" vertical="center" wrapText="1"/>
      <protection locked="0"/>
    </xf>
    <xf numFmtId="4" fontId="16" fillId="0" borderId="54" xfId="43" applyNumberFormat="1" applyFont="1" applyFill="1" applyBorder="1" applyProtection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2"/>
  <sheetViews>
    <sheetView tabSelected="1" zoomScaleNormal="100" workbookViewId="0">
      <selection activeCell="F45" sqref="F45"/>
    </sheetView>
  </sheetViews>
  <sheetFormatPr defaultRowHeight="15" x14ac:dyDescent="0.25"/>
  <cols>
    <col min="1" max="1" width="46.5703125" style="1" customWidth="1"/>
    <col min="2" max="2" width="7.42578125" style="1" customWidth="1"/>
    <col min="3" max="3" width="21.85546875" style="1" customWidth="1"/>
    <col min="4" max="4" width="12.5703125" style="1" customWidth="1"/>
    <col min="5" max="5" width="13.140625" style="1" customWidth="1"/>
    <col min="6" max="6" width="10" style="1" customWidth="1"/>
    <col min="7" max="7" width="9.140625" style="1" hidden="1" customWidth="1"/>
    <col min="8" max="8" width="9.7109375" style="1" customWidth="1"/>
    <col min="9" max="16384" width="9.140625" style="1"/>
  </cols>
  <sheetData>
    <row r="1" spans="1:12" ht="70.5" customHeight="1" x14ac:dyDescent="0.25">
      <c r="A1" s="3"/>
      <c r="B1" s="3"/>
      <c r="C1" s="3"/>
      <c r="D1" s="30" t="s">
        <v>310</v>
      </c>
      <c r="E1" s="31"/>
      <c r="F1" s="31"/>
      <c r="G1" s="2"/>
      <c r="H1" s="2"/>
    </row>
    <row r="2" spans="1:12" ht="12.95" customHeight="1" x14ac:dyDescent="0.25">
      <c r="A2" s="2"/>
      <c r="B2" s="2"/>
      <c r="C2" s="2"/>
      <c r="D2" s="2"/>
      <c r="E2" s="2"/>
      <c r="F2" s="2"/>
      <c r="G2" s="2"/>
      <c r="H2" s="2"/>
    </row>
    <row r="3" spans="1:12" ht="51" customHeight="1" x14ac:dyDescent="0.25">
      <c r="A3" s="29" t="s">
        <v>311</v>
      </c>
      <c r="B3" s="29"/>
      <c r="C3" s="29"/>
      <c r="D3" s="29"/>
      <c r="E3" s="29"/>
      <c r="F3" s="29"/>
      <c r="G3" s="2"/>
      <c r="H3" s="2"/>
    </row>
    <row r="4" spans="1:12" ht="8.25" hidden="1" customHeight="1" x14ac:dyDescent="0.25">
      <c r="A4" s="5"/>
      <c r="B4" s="5"/>
      <c r="C4" s="5"/>
      <c r="D4" s="5"/>
      <c r="E4" s="5"/>
      <c r="F4" s="5"/>
      <c r="G4" s="2"/>
      <c r="H4" s="2"/>
    </row>
    <row r="5" spans="1:12" ht="11.45" customHeight="1" x14ac:dyDescent="0.25">
      <c r="A5" s="33" t="s">
        <v>9</v>
      </c>
      <c r="B5" s="33" t="s">
        <v>10</v>
      </c>
      <c r="C5" s="33" t="s">
        <v>11</v>
      </c>
      <c r="D5" s="32" t="s">
        <v>6</v>
      </c>
      <c r="E5" s="32" t="s">
        <v>8</v>
      </c>
      <c r="F5" s="32" t="s">
        <v>7</v>
      </c>
      <c r="G5" s="6" t="s">
        <v>0</v>
      </c>
      <c r="H5" s="9"/>
    </row>
    <row r="6" spans="1:12" ht="140.44999999999999" customHeight="1" thickBot="1" x14ac:dyDescent="0.3">
      <c r="A6" s="34"/>
      <c r="B6" s="34"/>
      <c r="C6" s="34"/>
      <c r="D6" s="32"/>
      <c r="E6" s="32"/>
      <c r="F6" s="32"/>
      <c r="G6" s="7" t="s">
        <v>4</v>
      </c>
      <c r="H6" s="9"/>
    </row>
    <row r="7" spans="1:12" ht="11.45" customHeight="1" x14ac:dyDescent="0.25">
      <c r="A7" s="12" t="s">
        <v>1</v>
      </c>
      <c r="B7" s="12" t="s">
        <v>2</v>
      </c>
      <c r="C7" s="13" t="s">
        <v>3</v>
      </c>
      <c r="D7" s="11">
        <v>4</v>
      </c>
      <c r="E7" s="11">
        <v>5</v>
      </c>
      <c r="F7" s="14">
        <v>6</v>
      </c>
      <c r="G7" s="8">
        <v>0</v>
      </c>
      <c r="H7" s="10"/>
    </row>
    <row r="8" spans="1:12" ht="21.75" customHeight="1" x14ac:dyDescent="0.25">
      <c r="A8" s="15" t="s">
        <v>12</v>
      </c>
      <c r="B8" s="16" t="s">
        <v>5</v>
      </c>
      <c r="C8" s="17" t="s">
        <v>13</v>
      </c>
      <c r="D8" s="18">
        <v>823612864.38999999</v>
      </c>
      <c r="E8" s="18">
        <v>494235647.74000001</v>
      </c>
      <c r="F8" s="35">
        <f>E8/D8*100</f>
        <v>60.008247698516747</v>
      </c>
      <c r="G8" s="19"/>
      <c r="H8" s="20"/>
      <c r="I8" s="21"/>
    </row>
    <row r="9" spans="1:12" ht="15" customHeight="1" x14ac:dyDescent="0.25">
      <c r="A9" s="22" t="s">
        <v>14</v>
      </c>
      <c r="B9" s="23"/>
      <c r="C9" s="24"/>
      <c r="D9" s="24"/>
      <c r="E9" s="24"/>
      <c r="F9" s="35"/>
      <c r="G9" s="25">
        <v>0</v>
      </c>
      <c r="H9" s="20"/>
      <c r="I9" s="21"/>
    </row>
    <row r="10" spans="1:12" ht="15" customHeight="1" x14ac:dyDescent="0.25">
      <c r="A10" s="26" t="s">
        <v>15</v>
      </c>
      <c r="B10" s="27" t="s">
        <v>5</v>
      </c>
      <c r="C10" s="28" t="s">
        <v>16</v>
      </c>
      <c r="D10" s="18">
        <v>175880500</v>
      </c>
      <c r="E10" s="18">
        <v>139450442.75</v>
      </c>
      <c r="F10" s="35">
        <f>E10/D10*100</f>
        <v>79.287040206276416</v>
      </c>
      <c r="G10" s="25">
        <v>0</v>
      </c>
      <c r="H10" s="20"/>
      <c r="I10" s="21"/>
    </row>
    <row r="11" spans="1:12" ht="15" customHeight="1" x14ac:dyDescent="0.25">
      <c r="A11" s="26" t="s">
        <v>17</v>
      </c>
      <c r="B11" s="27" t="s">
        <v>5</v>
      </c>
      <c r="C11" s="28" t="s">
        <v>18</v>
      </c>
      <c r="D11" s="18">
        <v>101403000</v>
      </c>
      <c r="E11" s="18">
        <v>77299587.540000007</v>
      </c>
      <c r="F11" s="35">
        <f>E11/D11*100</f>
        <v>76.230079524274444</v>
      </c>
      <c r="G11" s="25">
        <v>0</v>
      </c>
      <c r="H11" s="20"/>
      <c r="I11" s="21"/>
    </row>
    <row r="12" spans="1:12" x14ac:dyDescent="0.25">
      <c r="A12" s="26" t="s">
        <v>19</v>
      </c>
      <c r="B12" s="27" t="s">
        <v>5</v>
      </c>
      <c r="C12" s="28" t="s">
        <v>20</v>
      </c>
      <c r="D12" s="18">
        <v>101403000</v>
      </c>
      <c r="E12" s="18">
        <v>77299587.540000007</v>
      </c>
      <c r="F12" s="35">
        <f>E12/D12*100</f>
        <v>76.230079524274444</v>
      </c>
      <c r="G12" s="25">
        <v>0</v>
      </c>
      <c r="H12" s="20"/>
      <c r="I12" s="21"/>
    </row>
    <row r="13" spans="1:12" ht="102.75" x14ac:dyDescent="0.25">
      <c r="A13" s="26" t="s">
        <v>268</v>
      </c>
      <c r="B13" s="27" t="s">
        <v>5</v>
      </c>
      <c r="C13" s="28" t="s">
        <v>21</v>
      </c>
      <c r="D13" s="18">
        <v>100388000</v>
      </c>
      <c r="E13" s="18">
        <v>71118764.980000004</v>
      </c>
      <c r="F13" s="35">
        <f>E13/D13*100</f>
        <v>70.843890684145521</v>
      </c>
      <c r="G13" s="25">
        <v>0</v>
      </c>
      <c r="H13" s="20"/>
      <c r="I13" s="21"/>
      <c r="L13" s="4"/>
    </row>
    <row r="14" spans="1:12" ht="115.5" x14ac:dyDescent="0.25">
      <c r="A14" s="26" t="s">
        <v>22</v>
      </c>
      <c r="B14" s="27" t="s">
        <v>5</v>
      </c>
      <c r="C14" s="28" t="s">
        <v>23</v>
      </c>
      <c r="D14" s="18">
        <v>305000</v>
      </c>
      <c r="E14" s="18">
        <v>102374.06</v>
      </c>
      <c r="F14" s="35">
        <f>E14/D14*100</f>
        <v>33.565265573770489</v>
      </c>
      <c r="G14" s="25">
        <v>0</v>
      </c>
      <c r="H14" s="20"/>
      <c r="I14" s="21"/>
    </row>
    <row r="15" spans="1:12" ht="51.75" x14ac:dyDescent="0.25">
      <c r="A15" s="26" t="s">
        <v>24</v>
      </c>
      <c r="B15" s="27" t="s">
        <v>5</v>
      </c>
      <c r="C15" s="28" t="s">
        <v>25</v>
      </c>
      <c r="D15" s="18">
        <v>406000</v>
      </c>
      <c r="E15" s="18">
        <v>1406972.99</v>
      </c>
      <c r="F15" s="35">
        <f>E15/D15*100</f>
        <v>346.54507142857142</v>
      </c>
      <c r="G15" s="25">
        <v>0</v>
      </c>
      <c r="H15" s="20"/>
      <c r="I15" s="21"/>
    </row>
    <row r="16" spans="1:12" ht="141" x14ac:dyDescent="0.25">
      <c r="A16" s="26" t="s">
        <v>269</v>
      </c>
      <c r="B16" s="27" t="s">
        <v>5</v>
      </c>
      <c r="C16" s="28" t="s">
        <v>26</v>
      </c>
      <c r="D16" s="18">
        <v>304000</v>
      </c>
      <c r="E16" s="18">
        <v>1260.45</v>
      </c>
      <c r="F16" s="35">
        <f>E16/D16*100</f>
        <v>0.4146217105263158</v>
      </c>
      <c r="G16" s="25">
        <v>0</v>
      </c>
      <c r="H16" s="20"/>
      <c r="I16" s="21"/>
    </row>
    <row r="17" spans="1:9" ht="51.75" x14ac:dyDescent="0.25">
      <c r="A17" s="26" t="s">
        <v>270</v>
      </c>
      <c r="B17" s="27" t="s">
        <v>5</v>
      </c>
      <c r="C17" s="28" t="s">
        <v>271</v>
      </c>
      <c r="D17" s="18" t="s">
        <v>267</v>
      </c>
      <c r="E17" s="18">
        <v>649040.71</v>
      </c>
      <c r="F17" s="35"/>
      <c r="G17" s="25">
        <v>0</v>
      </c>
      <c r="H17" s="20"/>
      <c r="I17" s="21"/>
    </row>
    <row r="18" spans="1:9" ht="51.75" x14ac:dyDescent="0.25">
      <c r="A18" s="26" t="s">
        <v>272</v>
      </c>
      <c r="B18" s="27" t="s">
        <v>5</v>
      </c>
      <c r="C18" s="28" t="s">
        <v>273</v>
      </c>
      <c r="D18" s="18" t="s">
        <v>267</v>
      </c>
      <c r="E18" s="18">
        <v>4021174.35</v>
      </c>
      <c r="F18" s="35"/>
      <c r="G18" s="25">
        <v>0</v>
      </c>
      <c r="H18" s="20"/>
      <c r="I18" s="21"/>
    </row>
    <row r="19" spans="1:9" ht="39" x14ac:dyDescent="0.25">
      <c r="A19" s="26" t="s">
        <v>27</v>
      </c>
      <c r="B19" s="27" t="s">
        <v>5</v>
      </c>
      <c r="C19" s="28" t="s">
        <v>28</v>
      </c>
      <c r="D19" s="18">
        <v>12476000</v>
      </c>
      <c r="E19" s="18">
        <v>10505696.859999999</v>
      </c>
      <c r="F19" s="35">
        <f>E19/D19*100</f>
        <v>84.207252805386332</v>
      </c>
      <c r="G19" s="25">
        <v>0</v>
      </c>
      <c r="H19" s="20"/>
      <c r="I19" s="21"/>
    </row>
    <row r="20" spans="1:9" ht="39" x14ac:dyDescent="0.25">
      <c r="A20" s="26" t="s">
        <v>29</v>
      </c>
      <c r="B20" s="27" t="s">
        <v>5</v>
      </c>
      <c r="C20" s="28" t="s">
        <v>30</v>
      </c>
      <c r="D20" s="18">
        <v>12476000</v>
      </c>
      <c r="E20" s="18">
        <v>10505696.859999999</v>
      </c>
      <c r="F20" s="35">
        <f>E20/D20*100</f>
        <v>84.207252805386332</v>
      </c>
      <c r="G20" s="25">
        <v>0</v>
      </c>
      <c r="H20" s="20"/>
      <c r="I20" s="21"/>
    </row>
    <row r="21" spans="1:9" ht="77.25" x14ac:dyDescent="0.25">
      <c r="A21" s="26" t="s">
        <v>31</v>
      </c>
      <c r="B21" s="27" t="s">
        <v>5</v>
      </c>
      <c r="C21" s="28" t="s">
        <v>32</v>
      </c>
      <c r="D21" s="18">
        <v>6113000</v>
      </c>
      <c r="E21" s="18">
        <v>5381404.5800000001</v>
      </c>
      <c r="F21" s="35">
        <f>E21/D21*100</f>
        <v>88.032137739244234</v>
      </c>
      <c r="G21" s="25">
        <v>0</v>
      </c>
      <c r="H21" s="20"/>
      <c r="I21" s="21"/>
    </row>
    <row r="22" spans="1:9" ht="128.25" x14ac:dyDescent="0.25">
      <c r="A22" s="26" t="s">
        <v>274</v>
      </c>
      <c r="B22" s="27" t="s">
        <v>5</v>
      </c>
      <c r="C22" s="28" t="s">
        <v>33</v>
      </c>
      <c r="D22" s="18">
        <v>6113000</v>
      </c>
      <c r="E22" s="18">
        <v>5381404.5800000001</v>
      </c>
      <c r="F22" s="35">
        <f>E22/D22*100</f>
        <v>88.032137739244234</v>
      </c>
      <c r="G22" s="25">
        <v>0</v>
      </c>
      <c r="H22" s="20"/>
      <c r="I22" s="21"/>
    </row>
    <row r="23" spans="1:9" ht="90" x14ac:dyDescent="0.25">
      <c r="A23" s="26" t="s">
        <v>34</v>
      </c>
      <c r="B23" s="27" t="s">
        <v>5</v>
      </c>
      <c r="C23" s="28" t="s">
        <v>35</v>
      </c>
      <c r="D23" s="18">
        <v>125000</v>
      </c>
      <c r="E23" s="18">
        <v>28995.84</v>
      </c>
      <c r="F23" s="35">
        <f>E23/D23*100</f>
        <v>23.196672</v>
      </c>
      <c r="G23" s="25">
        <v>0</v>
      </c>
      <c r="H23" s="20"/>
      <c r="I23" s="21"/>
    </row>
    <row r="24" spans="1:9" ht="141" x14ac:dyDescent="0.25">
      <c r="A24" s="26" t="s">
        <v>275</v>
      </c>
      <c r="B24" s="27" t="s">
        <v>5</v>
      </c>
      <c r="C24" s="28" t="s">
        <v>36</v>
      </c>
      <c r="D24" s="18">
        <v>125000</v>
      </c>
      <c r="E24" s="18">
        <v>28995.84</v>
      </c>
      <c r="F24" s="35">
        <f>E24/D24*100</f>
        <v>23.196672</v>
      </c>
      <c r="G24" s="25">
        <v>0</v>
      </c>
      <c r="H24" s="20"/>
      <c r="I24" s="21"/>
    </row>
    <row r="25" spans="1:9" ht="77.25" x14ac:dyDescent="0.25">
      <c r="A25" s="26" t="s">
        <v>37</v>
      </c>
      <c r="B25" s="27" t="s">
        <v>5</v>
      </c>
      <c r="C25" s="28" t="s">
        <v>38</v>
      </c>
      <c r="D25" s="18">
        <v>6238000</v>
      </c>
      <c r="E25" s="18">
        <v>5726682.5499999998</v>
      </c>
      <c r="F25" s="35">
        <f>E25/D25*100</f>
        <v>91.803182911189481</v>
      </c>
      <c r="G25" s="25">
        <v>0</v>
      </c>
      <c r="H25" s="20"/>
      <c r="I25" s="21"/>
    </row>
    <row r="26" spans="1:9" ht="128.25" x14ac:dyDescent="0.25">
      <c r="A26" s="26" t="s">
        <v>276</v>
      </c>
      <c r="B26" s="27" t="s">
        <v>5</v>
      </c>
      <c r="C26" s="28" t="s">
        <v>39</v>
      </c>
      <c r="D26" s="18">
        <v>6238000</v>
      </c>
      <c r="E26" s="18">
        <v>5726682.5499999998</v>
      </c>
      <c r="F26" s="35">
        <f>E26/D26*100</f>
        <v>91.803182911189481</v>
      </c>
      <c r="G26" s="25">
        <v>0</v>
      </c>
      <c r="H26" s="20"/>
      <c r="I26" s="21"/>
    </row>
    <row r="27" spans="1:9" ht="77.25" x14ac:dyDescent="0.25">
      <c r="A27" s="26" t="s">
        <v>40</v>
      </c>
      <c r="B27" s="27" t="s">
        <v>5</v>
      </c>
      <c r="C27" s="28" t="s">
        <v>41</v>
      </c>
      <c r="D27" s="18" t="s">
        <v>267</v>
      </c>
      <c r="E27" s="18">
        <v>-631386.11</v>
      </c>
      <c r="F27" s="35"/>
      <c r="G27" s="25">
        <v>0</v>
      </c>
      <c r="H27" s="20"/>
      <c r="I27" s="21"/>
    </row>
    <row r="28" spans="1:9" ht="128.25" x14ac:dyDescent="0.25">
      <c r="A28" s="26" t="s">
        <v>277</v>
      </c>
      <c r="B28" s="27" t="s">
        <v>5</v>
      </c>
      <c r="C28" s="28" t="s">
        <v>42</v>
      </c>
      <c r="D28" s="18" t="s">
        <v>267</v>
      </c>
      <c r="E28" s="18">
        <v>-631386.11</v>
      </c>
      <c r="F28" s="35"/>
      <c r="G28" s="25">
        <v>0</v>
      </c>
      <c r="H28" s="20"/>
      <c r="I28" s="21"/>
    </row>
    <row r="29" spans="1:9" x14ac:dyDescent="0.25">
      <c r="A29" s="26" t="s">
        <v>43</v>
      </c>
      <c r="B29" s="27" t="s">
        <v>5</v>
      </c>
      <c r="C29" s="28" t="s">
        <v>44</v>
      </c>
      <c r="D29" s="18">
        <v>14316000</v>
      </c>
      <c r="E29" s="18">
        <v>11579135.380000001</v>
      </c>
      <c r="F29" s="35">
        <f>E29/D29*100</f>
        <v>80.882476809164572</v>
      </c>
      <c r="G29" s="25">
        <v>0</v>
      </c>
      <c r="H29" s="20"/>
      <c r="I29" s="21"/>
    </row>
    <row r="30" spans="1:9" ht="26.25" x14ac:dyDescent="0.25">
      <c r="A30" s="26" t="s">
        <v>45</v>
      </c>
      <c r="B30" s="27" t="s">
        <v>5</v>
      </c>
      <c r="C30" s="28" t="s">
        <v>46</v>
      </c>
      <c r="D30" s="18">
        <v>3200000</v>
      </c>
      <c r="E30" s="18">
        <v>2272312.81</v>
      </c>
      <c r="F30" s="35">
        <f>E30/D30*100</f>
        <v>71.009775312499997</v>
      </c>
      <c r="G30" s="25">
        <v>0</v>
      </c>
      <c r="H30" s="20"/>
      <c r="I30" s="21"/>
    </row>
    <row r="31" spans="1:9" ht="39" x14ac:dyDescent="0.25">
      <c r="A31" s="26" t="s">
        <v>47</v>
      </c>
      <c r="B31" s="27" t="s">
        <v>5</v>
      </c>
      <c r="C31" s="28" t="s">
        <v>48</v>
      </c>
      <c r="D31" s="18">
        <v>2100000</v>
      </c>
      <c r="E31" s="18">
        <v>1420529.3</v>
      </c>
      <c r="F31" s="35">
        <f>E31/D31*100</f>
        <v>67.644252380952381</v>
      </c>
      <c r="G31" s="25">
        <v>0</v>
      </c>
      <c r="H31" s="20"/>
      <c r="I31" s="21"/>
    </row>
    <row r="32" spans="1:9" ht="39" x14ac:dyDescent="0.25">
      <c r="A32" s="26" t="s">
        <v>47</v>
      </c>
      <c r="B32" s="27" t="s">
        <v>5</v>
      </c>
      <c r="C32" s="28" t="s">
        <v>49</v>
      </c>
      <c r="D32" s="18">
        <v>2100000</v>
      </c>
      <c r="E32" s="18">
        <v>1420529.3</v>
      </c>
      <c r="F32" s="35">
        <f>E32/D32*100</f>
        <v>67.644252380952381</v>
      </c>
      <c r="G32" s="25">
        <v>0</v>
      </c>
      <c r="H32" s="20"/>
      <c r="I32" s="21"/>
    </row>
    <row r="33" spans="1:9" ht="42" customHeight="1" x14ac:dyDescent="0.25">
      <c r="A33" s="26" t="s">
        <v>50</v>
      </c>
      <c r="B33" s="27" t="s">
        <v>5</v>
      </c>
      <c r="C33" s="28" t="s">
        <v>51</v>
      </c>
      <c r="D33" s="18">
        <v>1100000</v>
      </c>
      <c r="E33" s="18">
        <v>851783.51</v>
      </c>
      <c r="F33" s="35">
        <f>E33/D33*100</f>
        <v>77.434864545454545</v>
      </c>
      <c r="G33" s="25">
        <v>0</v>
      </c>
      <c r="H33" s="20"/>
      <c r="I33" s="21"/>
    </row>
    <row r="34" spans="1:9" ht="69" customHeight="1" x14ac:dyDescent="0.25">
      <c r="A34" s="26" t="s">
        <v>52</v>
      </c>
      <c r="B34" s="27" t="s">
        <v>5</v>
      </c>
      <c r="C34" s="28" t="s">
        <v>53</v>
      </c>
      <c r="D34" s="18">
        <v>1100000</v>
      </c>
      <c r="E34" s="18">
        <v>851783.51</v>
      </c>
      <c r="F34" s="35">
        <f>E34/D34*100</f>
        <v>77.434864545454545</v>
      </c>
      <c r="G34" s="25">
        <v>0</v>
      </c>
      <c r="H34" s="20"/>
      <c r="I34" s="21"/>
    </row>
    <row r="35" spans="1:9" ht="26.25" x14ac:dyDescent="0.25">
      <c r="A35" s="26" t="s">
        <v>54</v>
      </c>
      <c r="B35" s="27" t="s">
        <v>5</v>
      </c>
      <c r="C35" s="28" t="s">
        <v>55</v>
      </c>
      <c r="D35" s="18" t="s">
        <v>267</v>
      </c>
      <c r="E35" s="18">
        <v>-528123.81000000006</v>
      </c>
      <c r="F35" s="35"/>
      <c r="G35" s="25">
        <v>0</v>
      </c>
      <c r="H35" s="20"/>
      <c r="I35" s="21"/>
    </row>
    <row r="36" spans="1:9" ht="26.25" x14ac:dyDescent="0.25">
      <c r="A36" s="26" t="s">
        <v>54</v>
      </c>
      <c r="B36" s="27" t="s">
        <v>5</v>
      </c>
      <c r="C36" s="28" t="s">
        <v>56</v>
      </c>
      <c r="D36" s="18" t="s">
        <v>267</v>
      </c>
      <c r="E36" s="18">
        <v>-528123.81000000006</v>
      </c>
      <c r="F36" s="35"/>
      <c r="G36" s="25">
        <v>0</v>
      </c>
      <c r="H36" s="20"/>
      <c r="I36" s="21"/>
    </row>
    <row r="37" spans="1:9" x14ac:dyDescent="0.25">
      <c r="A37" s="26" t="s">
        <v>57</v>
      </c>
      <c r="B37" s="27" t="s">
        <v>5</v>
      </c>
      <c r="C37" s="28" t="s">
        <v>58</v>
      </c>
      <c r="D37" s="18">
        <v>8516000</v>
      </c>
      <c r="E37" s="18">
        <v>8487401.9800000004</v>
      </c>
      <c r="F37" s="35">
        <f>E37/D37*100</f>
        <v>99.664184828558007</v>
      </c>
      <c r="G37" s="25">
        <v>0</v>
      </c>
      <c r="H37" s="20"/>
      <c r="I37" s="21"/>
    </row>
    <row r="38" spans="1:9" x14ac:dyDescent="0.25">
      <c r="A38" s="26" t="s">
        <v>57</v>
      </c>
      <c r="B38" s="27" t="s">
        <v>5</v>
      </c>
      <c r="C38" s="28" t="s">
        <v>59</v>
      </c>
      <c r="D38" s="18">
        <v>8516000</v>
      </c>
      <c r="E38" s="18">
        <v>8487401.9800000004</v>
      </c>
      <c r="F38" s="35">
        <f>E38/D38*100</f>
        <v>99.664184828558007</v>
      </c>
      <c r="G38" s="25">
        <v>0</v>
      </c>
      <c r="H38" s="20"/>
      <c r="I38" s="21"/>
    </row>
    <row r="39" spans="1:9" ht="26.25" x14ac:dyDescent="0.25">
      <c r="A39" s="26" t="s">
        <v>60</v>
      </c>
      <c r="B39" s="27" t="s">
        <v>5</v>
      </c>
      <c r="C39" s="28" t="s">
        <v>61</v>
      </c>
      <c r="D39" s="18">
        <v>2600000</v>
      </c>
      <c r="E39" s="18">
        <v>1347544.4</v>
      </c>
      <c r="F39" s="35">
        <f>E39/D39*100</f>
        <v>51.828630769230763</v>
      </c>
      <c r="G39" s="25">
        <v>0</v>
      </c>
      <c r="H39" s="20"/>
      <c r="I39" s="21"/>
    </row>
    <row r="40" spans="1:9" ht="40.5" customHeight="1" x14ac:dyDescent="0.25">
      <c r="A40" s="26" t="s">
        <v>62</v>
      </c>
      <c r="B40" s="27" t="s">
        <v>5</v>
      </c>
      <c r="C40" s="28" t="s">
        <v>63</v>
      </c>
      <c r="D40" s="18">
        <v>2600000</v>
      </c>
      <c r="E40" s="18">
        <v>1347544.4</v>
      </c>
      <c r="F40" s="35">
        <f>E40/D40*100</f>
        <v>51.828630769230763</v>
      </c>
      <c r="G40" s="25">
        <v>0</v>
      </c>
      <c r="H40" s="20"/>
      <c r="I40" s="21"/>
    </row>
    <row r="41" spans="1:9" x14ac:dyDescent="0.25">
      <c r="A41" s="26" t="s">
        <v>64</v>
      </c>
      <c r="B41" s="27" t="s">
        <v>5</v>
      </c>
      <c r="C41" s="28" t="s">
        <v>65</v>
      </c>
      <c r="D41" s="18">
        <v>1070000</v>
      </c>
      <c r="E41" s="18">
        <v>1226622.8500000001</v>
      </c>
      <c r="F41" s="35">
        <f>E41/D41*100</f>
        <v>114.6376495327103</v>
      </c>
      <c r="G41" s="25">
        <v>0</v>
      </c>
      <c r="H41" s="20"/>
      <c r="I41" s="21"/>
    </row>
    <row r="42" spans="1:9" ht="39" x14ac:dyDescent="0.25">
      <c r="A42" s="26" t="s">
        <v>66</v>
      </c>
      <c r="B42" s="27" t="s">
        <v>5</v>
      </c>
      <c r="C42" s="28" t="s">
        <v>67</v>
      </c>
      <c r="D42" s="18">
        <v>1070000</v>
      </c>
      <c r="E42" s="18">
        <v>1221622.8500000001</v>
      </c>
      <c r="F42" s="35">
        <f>E42/D42*100</f>
        <v>114.17035981308412</v>
      </c>
      <c r="G42" s="25">
        <v>0</v>
      </c>
      <c r="H42" s="20"/>
      <c r="I42" s="21"/>
    </row>
    <row r="43" spans="1:9" ht="51.75" x14ac:dyDescent="0.25">
      <c r="A43" s="26" t="s">
        <v>68</v>
      </c>
      <c r="B43" s="27" t="s">
        <v>5</v>
      </c>
      <c r="C43" s="28" t="s">
        <v>69</v>
      </c>
      <c r="D43" s="18">
        <v>1070000</v>
      </c>
      <c r="E43" s="18">
        <v>1221622.8500000001</v>
      </c>
      <c r="F43" s="35">
        <f>E43/D43*100</f>
        <v>114.17035981308412</v>
      </c>
      <c r="G43" s="25">
        <v>0</v>
      </c>
      <c r="H43" s="20"/>
      <c r="I43" s="21"/>
    </row>
    <row r="44" spans="1:9" ht="51.75" x14ac:dyDescent="0.25">
      <c r="A44" s="26" t="s">
        <v>312</v>
      </c>
      <c r="B44" s="27" t="s">
        <v>5</v>
      </c>
      <c r="C44" s="28" t="s">
        <v>313</v>
      </c>
      <c r="D44" s="18" t="s">
        <v>267</v>
      </c>
      <c r="E44" s="18">
        <v>5000</v>
      </c>
      <c r="F44" s="35"/>
      <c r="G44" s="25">
        <v>0</v>
      </c>
      <c r="H44" s="20"/>
      <c r="I44" s="21"/>
    </row>
    <row r="45" spans="1:9" ht="39" x14ac:dyDescent="0.25">
      <c r="A45" s="26" t="s">
        <v>314</v>
      </c>
      <c r="B45" s="27" t="s">
        <v>5</v>
      </c>
      <c r="C45" s="28" t="s">
        <v>315</v>
      </c>
      <c r="D45" s="18" t="s">
        <v>267</v>
      </c>
      <c r="E45" s="18">
        <v>5000</v>
      </c>
      <c r="F45" s="35"/>
      <c r="G45" s="25">
        <v>0</v>
      </c>
      <c r="H45" s="20"/>
      <c r="I45" s="21"/>
    </row>
    <row r="46" spans="1:9" ht="51.75" x14ac:dyDescent="0.25">
      <c r="A46" s="26" t="s">
        <v>70</v>
      </c>
      <c r="B46" s="27" t="s">
        <v>5</v>
      </c>
      <c r="C46" s="28" t="s">
        <v>71</v>
      </c>
      <c r="D46" s="18">
        <v>15195000</v>
      </c>
      <c r="E46" s="18">
        <v>8020424.1600000001</v>
      </c>
      <c r="F46" s="35">
        <f>E46/D46*100</f>
        <v>52.783311352418558</v>
      </c>
      <c r="G46" s="25">
        <v>0</v>
      </c>
      <c r="H46" s="20"/>
      <c r="I46" s="21"/>
    </row>
    <row r="47" spans="1:9" ht="102.75" x14ac:dyDescent="0.25">
      <c r="A47" s="26" t="s">
        <v>72</v>
      </c>
      <c r="B47" s="27" t="s">
        <v>5</v>
      </c>
      <c r="C47" s="28" t="s">
        <v>73</v>
      </c>
      <c r="D47" s="18">
        <v>15195000</v>
      </c>
      <c r="E47" s="18">
        <v>8007564.1799999997</v>
      </c>
      <c r="F47" s="35">
        <f>E47/D47*100</f>
        <v>52.698678381046392</v>
      </c>
      <c r="G47" s="25">
        <v>0</v>
      </c>
      <c r="H47" s="20"/>
      <c r="I47" s="21"/>
    </row>
    <row r="48" spans="1:9" ht="77.25" x14ac:dyDescent="0.25">
      <c r="A48" s="26" t="s">
        <v>74</v>
      </c>
      <c r="B48" s="27" t="s">
        <v>5</v>
      </c>
      <c r="C48" s="28" t="s">
        <v>75</v>
      </c>
      <c r="D48" s="18">
        <v>11400000</v>
      </c>
      <c r="E48" s="18">
        <v>5799117.6399999997</v>
      </c>
      <c r="F48" s="35">
        <f>E48/D48*100</f>
        <v>50.869452982456146</v>
      </c>
      <c r="G48" s="25">
        <v>0</v>
      </c>
      <c r="H48" s="20"/>
      <c r="I48" s="21"/>
    </row>
    <row r="49" spans="1:9" ht="27.75" customHeight="1" x14ac:dyDescent="0.25">
      <c r="A49" s="26" t="s">
        <v>76</v>
      </c>
      <c r="B49" s="27" t="s">
        <v>5</v>
      </c>
      <c r="C49" s="28" t="s">
        <v>77</v>
      </c>
      <c r="D49" s="18">
        <v>11400000</v>
      </c>
      <c r="E49" s="18">
        <v>5799117.6399999997</v>
      </c>
      <c r="F49" s="35">
        <f>E49/D49*100</f>
        <v>50.869452982456146</v>
      </c>
      <c r="G49" s="25">
        <v>0</v>
      </c>
      <c r="H49" s="20"/>
      <c r="I49" s="21"/>
    </row>
    <row r="50" spans="1:9" ht="90" x14ac:dyDescent="0.25">
      <c r="A50" s="26" t="s">
        <v>78</v>
      </c>
      <c r="B50" s="27" t="s">
        <v>5</v>
      </c>
      <c r="C50" s="28" t="s">
        <v>79</v>
      </c>
      <c r="D50" s="18">
        <v>2200000</v>
      </c>
      <c r="E50" s="18">
        <v>1155186.6299999999</v>
      </c>
      <c r="F50" s="35">
        <f>E50/D50*100</f>
        <v>52.508483181818178</v>
      </c>
      <c r="G50" s="25">
        <v>0</v>
      </c>
      <c r="H50" s="20"/>
      <c r="I50" s="21"/>
    </row>
    <row r="51" spans="1:9" ht="90" x14ac:dyDescent="0.25">
      <c r="A51" s="26" t="s">
        <v>80</v>
      </c>
      <c r="B51" s="27" t="s">
        <v>5</v>
      </c>
      <c r="C51" s="28" t="s">
        <v>81</v>
      </c>
      <c r="D51" s="18">
        <v>2200000</v>
      </c>
      <c r="E51" s="18">
        <v>1155186.6299999999</v>
      </c>
      <c r="F51" s="35">
        <f>E51/D51*100</f>
        <v>52.508483181818178</v>
      </c>
      <c r="G51" s="25">
        <v>0</v>
      </c>
      <c r="H51" s="20"/>
      <c r="I51" s="21"/>
    </row>
    <row r="52" spans="1:9" ht="102.75" x14ac:dyDescent="0.25">
      <c r="A52" s="26" t="s">
        <v>82</v>
      </c>
      <c r="B52" s="27" t="s">
        <v>5</v>
      </c>
      <c r="C52" s="28" t="s">
        <v>83</v>
      </c>
      <c r="D52" s="18">
        <v>1595000</v>
      </c>
      <c r="E52" s="18">
        <v>1053259.9099999999</v>
      </c>
      <c r="F52" s="35">
        <f>E52/D52*100</f>
        <v>66.035104075235111</v>
      </c>
      <c r="G52" s="21"/>
      <c r="H52" s="21"/>
      <c r="I52" s="21"/>
    </row>
    <row r="53" spans="1:9" ht="77.25" x14ac:dyDescent="0.25">
      <c r="A53" s="26" t="s">
        <v>84</v>
      </c>
      <c r="B53" s="27" t="s">
        <v>5</v>
      </c>
      <c r="C53" s="28" t="s">
        <v>85</v>
      </c>
      <c r="D53" s="18">
        <v>1595000</v>
      </c>
      <c r="E53" s="18">
        <v>1053259.9099999999</v>
      </c>
      <c r="F53" s="35">
        <f>E53/D53*100</f>
        <v>66.035104075235111</v>
      </c>
      <c r="G53" s="21"/>
      <c r="H53" s="21"/>
      <c r="I53" s="21"/>
    </row>
    <row r="54" spans="1:9" ht="51.75" x14ac:dyDescent="0.25">
      <c r="A54" s="26" t="s">
        <v>304</v>
      </c>
      <c r="B54" s="27" t="s">
        <v>5</v>
      </c>
      <c r="C54" s="28" t="s">
        <v>305</v>
      </c>
      <c r="D54" s="18" t="s">
        <v>267</v>
      </c>
      <c r="E54" s="18">
        <v>12859.98</v>
      </c>
      <c r="F54" s="35"/>
      <c r="G54" s="21"/>
      <c r="H54" s="21"/>
      <c r="I54" s="21"/>
    </row>
    <row r="55" spans="1:9" ht="51.75" x14ac:dyDescent="0.25">
      <c r="A55" s="26" t="s">
        <v>306</v>
      </c>
      <c r="B55" s="27" t="s">
        <v>5</v>
      </c>
      <c r="C55" s="28" t="s">
        <v>307</v>
      </c>
      <c r="D55" s="18" t="s">
        <v>267</v>
      </c>
      <c r="E55" s="18">
        <v>12859.98</v>
      </c>
      <c r="F55" s="35"/>
      <c r="G55" s="21"/>
      <c r="H55" s="21"/>
      <c r="I55" s="21"/>
    </row>
    <row r="56" spans="1:9" ht="166.5" x14ac:dyDescent="0.25">
      <c r="A56" s="26" t="s">
        <v>308</v>
      </c>
      <c r="B56" s="27" t="s">
        <v>5</v>
      </c>
      <c r="C56" s="28" t="s">
        <v>309</v>
      </c>
      <c r="D56" s="18" t="s">
        <v>267</v>
      </c>
      <c r="E56" s="18">
        <v>12859.98</v>
      </c>
      <c r="F56" s="35"/>
      <c r="G56" s="21"/>
      <c r="H56" s="21"/>
      <c r="I56" s="21"/>
    </row>
    <row r="57" spans="1:9" ht="26.25" x14ac:dyDescent="0.25">
      <c r="A57" s="26" t="s">
        <v>86</v>
      </c>
      <c r="B57" s="27" t="s">
        <v>5</v>
      </c>
      <c r="C57" s="28" t="s">
        <v>87</v>
      </c>
      <c r="D57" s="18">
        <v>600000</v>
      </c>
      <c r="E57" s="18">
        <v>676540.15</v>
      </c>
      <c r="F57" s="35">
        <f>E57/D57*100</f>
        <v>112.75669166666667</v>
      </c>
      <c r="G57" s="21"/>
      <c r="H57" s="21"/>
      <c r="I57" s="21"/>
    </row>
    <row r="58" spans="1:9" ht="26.25" x14ac:dyDescent="0.25">
      <c r="A58" s="26" t="s">
        <v>88</v>
      </c>
      <c r="B58" s="27" t="s">
        <v>5</v>
      </c>
      <c r="C58" s="28" t="s">
        <v>89</v>
      </c>
      <c r="D58" s="18">
        <v>600000</v>
      </c>
      <c r="E58" s="18">
        <v>676540.15</v>
      </c>
      <c r="F58" s="35">
        <f>E58/D58*100</f>
        <v>112.75669166666667</v>
      </c>
      <c r="G58" s="21"/>
      <c r="H58" s="21"/>
      <c r="I58" s="21"/>
    </row>
    <row r="59" spans="1:9" ht="26.25" x14ac:dyDescent="0.25">
      <c r="A59" s="26" t="s">
        <v>90</v>
      </c>
      <c r="B59" s="27" t="s">
        <v>5</v>
      </c>
      <c r="C59" s="28" t="s">
        <v>91</v>
      </c>
      <c r="D59" s="18">
        <v>150000</v>
      </c>
      <c r="E59" s="18">
        <v>220268.49</v>
      </c>
      <c r="F59" s="35">
        <f>E59/D59*100</f>
        <v>146.84565999999998</v>
      </c>
      <c r="G59" s="21"/>
      <c r="H59" s="21"/>
      <c r="I59" s="21"/>
    </row>
    <row r="60" spans="1:9" ht="26.25" x14ac:dyDescent="0.25">
      <c r="A60" s="26" t="s">
        <v>92</v>
      </c>
      <c r="B60" s="27" t="s">
        <v>5</v>
      </c>
      <c r="C60" s="28" t="s">
        <v>93</v>
      </c>
      <c r="D60" s="18">
        <v>20000</v>
      </c>
      <c r="E60" s="18">
        <v>631.89</v>
      </c>
      <c r="F60" s="35">
        <f>E60/D60*100</f>
        <v>3.1594499999999996</v>
      </c>
      <c r="G60" s="21"/>
      <c r="H60" s="21"/>
      <c r="I60" s="21"/>
    </row>
    <row r="61" spans="1:9" ht="26.25" x14ac:dyDescent="0.25">
      <c r="A61" s="26" t="s">
        <v>94</v>
      </c>
      <c r="B61" s="27" t="s">
        <v>5</v>
      </c>
      <c r="C61" s="28" t="s">
        <v>95</v>
      </c>
      <c r="D61" s="18">
        <v>430000</v>
      </c>
      <c r="E61" s="18">
        <v>455639.77</v>
      </c>
      <c r="F61" s="35">
        <f>E61/D61*100</f>
        <v>105.96273720930233</v>
      </c>
      <c r="G61" s="21"/>
      <c r="H61" s="21"/>
      <c r="I61" s="21"/>
    </row>
    <row r="62" spans="1:9" x14ac:dyDescent="0.25">
      <c r="A62" s="26" t="s">
        <v>96</v>
      </c>
      <c r="B62" s="27" t="s">
        <v>5</v>
      </c>
      <c r="C62" s="28" t="s">
        <v>97</v>
      </c>
      <c r="D62" s="18">
        <v>130000</v>
      </c>
      <c r="E62" s="18">
        <v>60058.76</v>
      </c>
      <c r="F62" s="35">
        <f>E62/D62*100</f>
        <v>46.199046153846155</v>
      </c>
      <c r="G62" s="21"/>
      <c r="H62" s="21"/>
      <c r="I62" s="21"/>
    </row>
    <row r="63" spans="1:9" ht="26.25" x14ac:dyDescent="0.25">
      <c r="A63" s="26" t="s">
        <v>98</v>
      </c>
      <c r="B63" s="27" t="s">
        <v>5</v>
      </c>
      <c r="C63" s="28" t="s">
        <v>99</v>
      </c>
      <c r="D63" s="18">
        <v>300000</v>
      </c>
      <c r="E63" s="18">
        <v>395581.01</v>
      </c>
      <c r="F63" s="35">
        <f>E63/D63*100</f>
        <v>131.86033666666668</v>
      </c>
      <c r="G63" s="21"/>
      <c r="H63" s="21"/>
      <c r="I63" s="21"/>
    </row>
    <row r="64" spans="1:9" ht="53.25" customHeight="1" x14ac:dyDescent="0.25">
      <c r="A64" s="26" t="s">
        <v>100</v>
      </c>
      <c r="B64" s="27" t="s">
        <v>5</v>
      </c>
      <c r="C64" s="28" t="s">
        <v>101</v>
      </c>
      <c r="D64" s="18">
        <v>3722000</v>
      </c>
      <c r="E64" s="18">
        <v>2604279.62</v>
      </c>
      <c r="F64" s="35">
        <f>E64/D64*100</f>
        <v>69.969898441698021</v>
      </c>
      <c r="G64" s="21"/>
      <c r="H64" s="21"/>
      <c r="I64" s="21"/>
    </row>
    <row r="65" spans="1:9" x14ac:dyDescent="0.25">
      <c r="A65" s="26" t="s">
        <v>102</v>
      </c>
      <c r="B65" s="27" t="s">
        <v>5</v>
      </c>
      <c r="C65" s="28" t="s">
        <v>103</v>
      </c>
      <c r="D65" s="18">
        <v>3536000</v>
      </c>
      <c r="E65" s="18">
        <v>2581592.67</v>
      </c>
      <c r="F65" s="35">
        <f>E65/D65*100</f>
        <v>73.008842477375566</v>
      </c>
      <c r="G65" s="21"/>
      <c r="H65" s="21"/>
      <c r="I65" s="21"/>
    </row>
    <row r="66" spans="1:9" ht="21" customHeight="1" x14ac:dyDescent="0.25">
      <c r="A66" s="26" t="s">
        <v>104</v>
      </c>
      <c r="B66" s="27" t="s">
        <v>5</v>
      </c>
      <c r="C66" s="28" t="s">
        <v>105</v>
      </c>
      <c r="D66" s="18">
        <v>3536000</v>
      </c>
      <c r="E66" s="18">
        <v>2581592.67</v>
      </c>
      <c r="F66" s="35">
        <f>E66/D66*100</f>
        <v>73.008842477375566</v>
      </c>
      <c r="G66" s="21"/>
      <c r="H66" s="21"/>
      <c r="I66" s="21"/>
    </row>
    <row r="67" spans="1:9" ht="39" x14ac:dyDescent="0.25">
      <c r="A67" s="26" t="s">
        <v>106</v>
      </c>
      <c r="B67" s="27" t="s">
        <v>5</v>
      </c>
      <c r="C67" s="28" t="s">
        <v>107</v>
      </c>
      <c r="D67" s="18">
        <v>3536000</v>
      </c>
      <c r="E67" s="18">
        <v>2581592.67</v>
      </c>
      <c r="F67" s="35">
        <f>E67/D67*100</f>
        <v>73.008842477375566</v>
      </c>
      <c r="G67" s="21"/>
      <c r="H67" s="21"/>
      <c r="I67" s="21"/>
    </row>
    <row r="68" spans="1:9" x14ac:dyDescent="0.25">
      <c r="A68" s="26" t="s">
        <v>108</v>
      </c>
      <c r="B68" s="27" t="s">
        <v>5</v>
      </c>
      <c r="C68" s="28" t="s">
        <v>109</v>
      </c>
      <c r="D68" s="18">
        <v>186000</v>
      </c>
      <c r="E68" s="18">
        <v>22686.95</v>
      </c>
      <c r="F68" s="35">
        <f>E68/D68*100</f>
        <v>12.197284946236559</v>
      </c>
      <c r="G68" s="21"/>
      <c r="H68" s="21"/>
      <c r="I68" s="21"/>
    </row>
    <row r="69" spans="1:9" ht="39" x14ac:dyDescent="0.25">
      <c r="A69" s="26" t="s">
        <v>110</v>
      </c>
      <c r="B69" s="27" t="s">
        <v>5</v>
      </c>
      <c r="C69" s="28" t="s">
        <v>111</v>
      </c>
      <c r="D69" s="18">
        <v>186000</v>
      </c>
      <c r="E69" s="18">
        <v>22686.95</v>
      </c>
      <c r="F69" s="35">
        <f>E69/D69*100</f>
        <v>12.197284946236559</v>
      </c>
      <c r="G69" s="21"/>
      <c r="H69" s="21"/>
      <c r="I69" s="21"/>
    </row>
    <row r="70" spans="1:9" ht="39" x14ac:dyDescent="0.25">
      <c r="A70" s="26" t="s">
        <v>112</v>
      </c>
      <c r="B70" s="27" t="s">
        <v>5</v>
      </c>
      <c r="C70" s="28" t="s">
        <v>113</v>
      </c>
      <c r="D70" s="18">
        <v>186000</v>
      </c>
      <c r="E70" s="18">
        <v>22686.95</v>
      </c>
      <c r="F70" s="35">
        <f>E70/D70*100</f>
        <v>12.197284946236559</v>
      </c>
      <c r="G70" s="21"/>
      <c r="H70" s="21"/>
      <c r="I70" s="21"/>
    </row>
    <row r="71" spans="1:9" ht="26.25" x14ac:dyDescent="0.25">
      <c r="A71" s="26" t="s">
        <v>114</v>
      </c>
      <c r="B71" s="27" t="s">
        <v>5</v>
      </c>
      <c r="C71" s="28" t="s">
        <v>115</v>
      </c>
      <c r="D71" s="18">
        <v>26481500</v>
      </c>
      <c r="E71" s="18">
        <v>26907685.140000001</v>
      </c>
      <c r="F71" s="35">
        <f>E71/D71*100</f>
        <v>101.60936933330815</v>
      </c>
      <c r="G71" s="21"/>
      <c r="H71" s="21"/>
      <c r="I71" s="21"/>
    </row>
    <row r="72" spans="1:9" ht="90" x14ac:dyDescent="0.25">
      <c r="A72" s="26" t="s">
        <v>116</v>
      </c>
      <c r="B72" s="27" t="s">
        <v>5</v>
      </c>
      <c r="C72" s="28" t="s">
        <v>117</v>
      </c>
      <c r="D72" s="18">
        <v>100000</v>
      </c>
      <c r="E72" s="18">
        <v>112777.77</v>
      </c>
      <c r="F72" s="35">
        <f>E72/D72*100</f>
        <v>112.77777</v>
      </c>
      <c r="G72" s="21"/>
      <c r="H72" s="21"/>
      <c r="I72" s="21"/>
    </row>
    <row r="73" spans="1:9" ht="102.75" x14ac:dyDescent="0.25">
      <c r="A73" s="26" t="s">
        <v>118</v>
      </c>
      <c r="B73" s="27" t="s">
        <v>5</v>
      </c>
      <c r="C73" s="28" t="s">
        <v>119</v>
      </c>
      <c r="D73" s="18">
        <v>100000</v>
      </c>
      <c r="E73" s="18">
        <v>112777.77</v>
      </c>
      <c r="F73" s="35">
        <f>E73/D73*100</f>
        <v>112.77777</v>
      </c>
      <c r="G73" s="21"/>
      <c r="H73" s="21"/>
      <c r="I73" s="21"/>
    </row>
    <row r="74" spans="1:9" ht="102.75" x14ac:dyDescent="0.25">
      <c r="A74" s="26" t="s">
        <v>120</v>
      </c>
      <c r="B74" s="27" t="s">
        <v>5</v>
      </c>
      <c r="C74" s="28" t="s">
        <v>121</v>
      </c>
      <c r="D74" s="18">
        <v>100000</v>
      </c>
      <c r="E74" s="18">
        <v>112777.77</v>
      </c>
      <c r="F74" s="35">
        <f>E74/D74*100</f>
        <v>112.77777</v>
      </c>
      <c r="G74" s="21"/>
      <c r="H74" s="21"/>
      <c r="I74" s="21"/>
    </row>
    <row r="75" spans="1:9" ht="45" customHeight="1" x14ac:dyDescent="0.25">
      <c r="A75" s="26" t="s">
        <v>122</v>
      </c>
      <c r="B75" s="27" t="s">
        <v>5</v>
      </c>
      <c r="C75" s="28" t="s">
        <v>123</v>
      </c>
      <c r="D75" s="18">
        <v>26381500</v>
      </c>
      <c r="E75" s="18">
        <v>26794907.370000001</v>
      </c>
      <c r="F75" s="35">
        <f>E75/D75*100</f>
        <v>101.56703511930709</v>
      </c>
      <c r="G75" s="21"/>
      <c r="H75" s="21"/>
      <c r="I75" s="21"/>
    </row>
    <row r="76" spans="1:9" ht="39" x14ac:dyDescent="0.25">
      <c r="A76" s="26" t="s">
        <v>124</v>
      </c>
      <c r="B76" s="27" t="s">
        <v>5</v>
      </c>
      <c r="C76" s="28" t="s">
        <v>125</v>
      </c>
      <c r="D76" s="18">
        <v>19805500</v>
      </c>
      <c r="E76" s="18">
        <v>20218499.899999999</v>
      </c>
      <c r="F76" s="35">
        <f>E76/D76*100</f>
        <v>102.08527883668677</v>
      </c>
      <c r="G76" s="21"/>
      <c r="H76" s="21"/>
      <c r="I76" s="21"/>
    </row>
    <row r="77" spans="1:9" ht="64.5" x14ac:dyDescent="0.25">
      <c r="A77" s="26" t="s">
        <v>126</v>
      </c>
      <c r="B77" s="27" t="s">
        <v>5</v>
      </c>
      <c r="C77" s="28" t="s">
        <v>127</v>
      </c>
      <c r="D77" s="18">
        <v>19805500</v>
      </c>
      <c r="E77" s="18">
        <v>20218499.899999999</v>
      </c>
      <c r="F77" s="35">
        <f>E77/D77*100</f>
        <v>102.08527883668677</v>
      </c>
      <c r="G77" s="21"/>
      <c r="H77" s="21"/>
      <c r="I77" s="21"/>
    </row>
    <row r="78" spans="1:9" ht="51" customHeight="1" x14ac:dyDescent="0.25">
      <c r="A78" s="26" t="s">
        <v>128</v>
      </c>
      <c r="B78" s="27" t="s">
        <v>5</v>
      </c>
      <c r="C78" s="28" t="s">
        <v>129</v>
      </c>
      <c r="D78" s="18">
        <v>6576000</v>
      </c>
      <c r="E78" s="18">
        <v>6576407.4699999997</v>
      </c>
      <c r="F78" s="35">
        <f>E78/D78*100</f>
        <v>100.00619631995133</v>
      </c>
      <c r="G78" s="21"/>
      <c r="H78" s="21"/>
      <c r="I78" s="21"/>
    </row>
    <row r="79" spans="1:9" ht="64.5" x14ac:dyDescent="0.25">
      <c r="A79" s="26" t="s">
        <v>130</v>
      </c>
      <c r="B79" s="27" t="s">
        <v>5</v>
      </c>
      <c r="C79" s="28" t="s">
        <v>131</v>
      </c>
      <c r="D79" s="18">
        <v>6576000</v>
      </c>
      <c r="E79" s="18">
        <v>6576407.4699999997</v>
      </c>
      <c r="F79" s="35">
        <f>E79/D79*100</f>
        <v>100.00619631995133</v>
      </c>
      <c r="G79" s="21"/>
      <c r="H79" s="21"/>
      <c r="I79" s="21"/>
    </row>
    <row r="80" spans="1:9" ht="22.5" customHeight="1" x14ac:dyDescent="0.25">
      <c r="A80" s="26" t="s">
        <v>132</v>
      </c>
      <c r="B80" s="27" t="s">
        <v>5</v>
      </c>
      <c r="C80" s="28" t="s">
        <v>133</v>
      </c>
      <c r="D80" s="18">
        <v>290000</v>
      </c>
      <c r="E80" s="18">
        <v>142300.35999999999</v>
      </c>
      <c r="F80" s="35">
        <f>E80/D80*100</f>
        <v>49.069089655172412</v>
      </c>
      <c r="G80" s="21"/>
      <c r="H80" s="21"/>
      <c r="I80" s="21"/>
    </row>
    <row r="81" spans="1:9" ht="39" x14ac:dyDescent="0.25">
      <c r="A81" s="26" t="s">
        <v>134</v>
      </c>
      <c r="B81" s="27" t="s">
        <v>5</v>
      </c>
      <c r="C81" s="28" t="s">
        <v>135</v>
      </c>
      <c r="D81" s="18">
        <v>289000</v>
      </c>
      <c r="E81" s="18">
        <v>138584.35999999999</v>
      </c>
      <c r="F81" s="35">
        <f>E81/D81*100</f>
        <v>47.953065743944634</v>
      </c>
      <c r="G81" s="21"/>
      <c r="H81" s="21"/>
      <c r="I81" s="21"/>
    </row>
    <row r="82" spans="1:9" ht="64.5" x14ac:dyDescent="0.25">
      <c r="A82" s="26" t="s">
        <v>136</v>
      </c>
      <c r="B82" s="27" t="s">
        <v>5</v>
      </c>
      <c r="C82" s="28" t="s">
        <v>137</v>
      </c>
      <c r="D82" s="18">
        <v>3000</v>
      </c>
      <c r="E82" s="18">
        <v>2350</v>
      </c>
      <c r="F82" s="35">
        <f t="shared" ref="F82:F83" si="0">E82/D82*100</f>
        <v>78.333333333333329</v>
      </c>
      <c r="G82" s="21"/>
      <c r="H82" s="21"/>
      <c r="I82" s="21"/>
    </row>
    <row r="83" spans="1:9" ht="90" x14ac:dyDescent="0.25">
      <c r="A83" s="26" t="s">
        <v>138</v>
      </c>
      <c r="B83" s="27" t="s">
        <v>5</v>
      </c>
      <c r="C83" s="28" t="s">
        <v>139</v>
      </c>
      <c r="D83" s="18">
        <v>3000</v>
      </c>
      <c r="E83" s="18">
        <v>2350</v>
      </c>
      <c r="F83" s="35">
        <f t="shared" si="0"/>
        <v>78.333333333333329</v>
      </c>
      <c r="G83" s="21"/>
      <c r="H83" s="21"/>
      <c r="I83" s="21"/>
    </row>
    <row r="84" spans="1:9" ht="90" x14ac:dyDescent="0.25">
      <c r="A84" s="26" t="s">
        <v>140</v>
      </c>
      <c r="B84" s="27" t="s">
        <v>5</v>
      </c>
      <c r="C84" s="28" t="s">
        <v>141</v>
      </c>
      <c r="D84" s="18">
        <v>28000</v>
      </c>
      <c r="E84" s="18">
        <v>8750</v>
      </c>
      <c r="F84" s="35">
        <f>E84/D84*100</f>
        <v>31.25</v>
      </c>
      <c r="G84" s="21"/>
      <c r="H84" s="21"/>
      <c r="I84" s="21"/>
    </row>
    <row r="85" spans="1:9" ht="115.5" x14ac:dyDescent="0.25">
      <c r="A85" s="26" t="s">
        <v>142</v>
      </c>
      <c r="B85" s="27" t="s">
        <v>5</v>
      </c>
      <c r="C85" s="28" t="s">
        <v>143</v>
      </c>
      <c r="D85" s="18">
        <v>28000</v>
      </c>
      <c r="E85" s="18">
        <v>8750</v>
      </c>
      <c r="F85" s="35">
        <f t="shared" ref="F85:F86" si="1">E85/D85*100</f>
        <v>31.25</v>
      </c>
      <c r="G85" s="21"/>
      <c r="H85" s="21"/>
      <c r="I85" s="21"/>
    </row>
    <row r="86" spans="1:9" ht="64.5" x14ac:dyDescent="0.25">
      <c r="A86" s="26" t="s">
        <v>144</v>
      </c>
      <c r="B86" s="27" t="s">
        <v>5</v>
      </c>
      <c r="C86" s="28" t="s">
        <v>145</v>
      </c>
      <c r="D86" s="18">
        <v>5000</v>
      </c>
      <c r="E86" s="18">
        <v>3950</v>
      </c>
      <c r="F86" s="35">
        <f t="shared" si="1"/>
        <v>79</v>
      </c>
      <c r="G86" s="21"/>
      <c r="H86" s="21"/>
      <c r="I86" s="21"/>
    </row>
    <row r="87" spans="1:9" ht="90" x14ac:dyDescent="0.25">
      <c r="A87" s="26" t="s">
        <v>146</v>
      </c>
      <c r="B87" s="27" t="s">
        <v>5</v>
      </c>
      <c r="C87" s="28" t="s">
        <v>147</v>
      </c>
      <c r="D87" s="18">
        <v>5000</v>
      </c>
      <c r="E87" s="18">
        <v>3950</v>
      </c>
      <c r="F87" s="35">
        <f>E87/D87*100</f>
        <v>79</v>
      </c>
      <c r="G87" s="21"/>
      <c r="H87" s="21"/>
      <c r="I87" s="21"/>
    </row>
    <row r="88" spans="1:9" ht="77.25" x14ac:dyDescent="0.25">
      <c r="A88" s="26" t="s">
        <v>148</v>
      </c>
      <c r="B88" s="27" t="s">
        <v>5</v>
      </c>
      <c r="C88" s="28" t="s">
        <v>149</v>
      </c>
      <c r="D88" s="18">
        <v>30000</v>
      </c>
      <c r="E88" s="18">
        <v>22750</v>
      </c>
      <c r="F88" s="35">
        <f>E88/D88*100</f>
        <v>75.833333333333329</v>
      </c>
      <c r="G88" s="21"/>
      <c r="H88" s="21"/>
      <c r="I88" s="21"/>
    </row>
    <row r="89" spans="1:9" ht="102.75" x14ac:dyDescent="0.25">
      <c r="A89" s="26" t="s">
        <v>150</v>
      </c>
      <c r="B89" s="27" t="s">
        <v>5</v>
      </c>
      <c r="C89" s="28" t="s">
        <v>151</v>
      </c>
      <c r="D89" s="18">
        <v>30000</v>
      </c>
      <c r="E89" s="18">
        <v>22750</v>
      </c>
      <c r="F89" s="35">
        <f>E89/D89*100</f>
        <v>75.833333333333329</v>
      </c>
      <c r="G89" s="21"/>
      <c r="H89" s="21"/>
      <c r="I89" s="21"/>
    </row>
    <row r="90" spans="1:9" ht="77.25" x14ac:dyDescent="0.25">
      <c r="A90" s="26" t="s">
        <v>152</v>
      </c>
      <c r="B90" s="27" t="s">
        <v>5</v>
      </c>
      <c r="C90" s="28" t="s">
        <v>153</v>
      </c>
      <c r="D90" s="18">
        <v>55000</v>
      </c>
      <c r="E90" s="18">
        <v>6750</v>
      </c>
      <c r="F90" s="35">
        <f>E90/D90*100</f>
        <v>12.272727272727273</v>
      </c>
      <c r="G90" s="21"/>
      <c r="H90" s="21"/>
      <c r="I90" s="21"/>
    </row>
    <row r="91" spans="1:9" ht="102.75" x14ac:dyDescent="0.25">
      <c r="A91" s="26" t="s">
        <v>154</v>
      </c>
      <c r="B91" s="27" t="s">
        <v>5</v>
      </c>
      <c r="C91" s="28" t="s">
        <v>155</v>
      </c>
      <c r="D91" s="18">
        <v>55000</v>
      </c>
      <c r="E91" s="18">
        <v>6750</v>
      </c>
      <c r="F91" s="35">
        <f>E91/D91*100</f>
        <v>12.272727272727273</v>
      </c>
      <c r="G91" s="21"/>
      <c r="H91" s="21"/>
      <c r="I91" s="21"/>
    </row>
    <row r="92" spans="1:9" ht="77.25" x14ac:dyDescent="0.25">
      <c r="A92" s="26" t="s">
        <v>156</v>
      </c>
      <c r="B92" s="27" t="s">
        <v>5</v>
      </c>
      <c r="C92" s="28" t="s">
        <v>157</v>
      </c>
      <c r="D92" s="18">
        <v>3000</v>
      </c>
      <c r="E92" s="18">
        <v>600</v>
      </c>
      <c r="F92" s="35">
        <f>E92/D92*100</f>
        <v>20</v>
      </c>
      <c r="G92" s="21"/>
      <c r="H92" s="21"/>
      <c r="I92" s="21"/>
    </row>
    <row r="93" spans="1:9" ht="128.25" x14ac:dyDescent="0.25">
      <c r="A93" s="26" t="s">
        <v>158</v>
      </c>
      <c r="B93" s="27" t="s">
        <v>5</v>
      </c>
      <c r="C93" s="28" t="s">
        <v>159</v>
      </c>
      <c r="D93" s="18">
        <v>3000</v>
      </c>
      <c r="E93" s="18">
        <v>600</v>
      </c>
      <c r="F93" s="35">
        <f>E93/D93*100</f>
        <v>20</v>
      </c>
      <c r="G93" s="21"/>
      <c r="H93" s="21"/>
      <c r="I93" s="21"/>
    </row>
    <row r="94" spans="1:9" ht="77.25" x14ac:dyDescent="0.25">
      <c r="A94" s="26" t="s">
        <v>160</v>
      </c>
      <c r="B94" s="27" t="s">
        <v>5</v>
      </c>
      <c r="C94" s="28" t="s">
        <v>161</v>
      </c>
      <c r="D94" s="18">
        <v>5000</v>
      </c>
      <c r="E94" s="18">
        <v>1000</v>
      </c>
      <c r="F94" s="35">
        <f>E94/D94*100</f>
        <v>20</v>
      </c>
      <c r="G94" s="21"/>
      <c r="H94" s="21"/>
      <c r="I94" s="21"/>
    </row>
    <row r="95" spans="1:9" ht="102.75" x14ac:dyDescent="0.25">
      <c r="A95" s="26" t="s">
        <v>162</v>
      </c>
      <c r="B95" s="27" t="s">
        <v>5</v>
      </c>
      <c r="C95" s="28" t="s">
        <v>163</v>
      </c>
      <c r="D95" s="18">
        <v>5000</v>
      </c>
      <c r="E95" s="18">
        <v>1000</v>
      </c>
      <c r="F95" s="35">
        <f>E95/D95*100</f>
        <v>20</v>
      </c>
      <c r="G95" s="21"/>
      <c r="H95" s="21"/>
      <c r="I95" s="21"/>
    </row>
    <row r="96" spans="1:9" ht="64.5" x14ac:dyDescent="0.25">
      <c r="A96" s="26" t="s">
        <v>164</v>
      </c>
      <c r="B96" s="27" t="s">
        <v>5</v>
      </c>
      <c r="C96" s="28" t="s">
        <v>165</v>
      </c>
      <c r="D96" s="18">
        <v>6000</v>
      </c>
      <c r="E96" s="18">
        <v>5900</v>
      </c>
      <c r="F96" s="35">
        <f>E96/D96*100</f>
        <v>98.333333333333329</v>
      </c>
      <c r="G96" s="21"/>
      <c r="H96" s="21"/>
      <c r="I96" s="21"/>
    </row>
    <row r="97" spans="1:9" ht="90" x14ac:dyDescent="0.25">
      <c r="A97" s="26" t="s">
        <v>166</v>
      </c>
      <c r="B97" s="27" t="s">
        <v>5</v>
      </c>
      <c r="C97" s="28" t="s">
        <v>167</v>
      </c>
      <c r="D97" s="18">
        <v>6000</v>
      </c>
      <c r="E97" s="18">
        <v>5900</v>
      </c>
      <c r="F97" s="35">
        <f>E97/D97*100</f>
        <v>98.333333333333329</v>
      </c>
      <c r="G97" s="21"/>
      <c r="H97" s="21"/>
      <c r="I97" s="21"/>
    </row>
    <row r="98" spans="1:9" ht="77.25" x14ac:dyDescent="0.25">
      <c r="A98" s="26" t="s">
        <v>168</v>
      </c>
      <c r="B98" s="27" t="s">
        <v>5</v>
      </c>
      <c r="C98" s="28" t="s">
        <v>169</v>
      </c>
      <c r="D98" s="18">
        <v>154000</v>
      </c>
      <c r="E98" s="18">
        <v>86534.36</v>
      </c>
      <c r="F98" s="35">
        <f>E98/D98*100</f>
        <v>56.191142857142864</v>
      </c>
      <c r="G98" s="21"/>
      <c r="H98" s="21"/>
      <c r="I98" s="21"/>
    </row>
    <row r="99" spans="1:9" ht="91.5" customHeight="1" x14ac:dyDescent="0.25">
      <c r="A99" s="26" t="s">
        <v>170</v>
      </c>
      <c r="B99" s="27" t="s">
        <v>5</v>
      </c>
      <c r="C99" s="28" t="s">
        <v>171</v>
      </c>
      <c r="D99" s="18">
        <v>154000</v>
      </c>
      <c r="E99" s="18">
        <v>86534.36</v>
      </c>
      <c r="F99" s="35">
        <f>E99/D99*100</f>
        <v>56.191142857142864</v>
      </c>
      <c r="G99" s="21"/>
      <c r="H99" s="21"/>
      <c r="I99" s="21"/>
    </row>
    <row r="100" spans="1:9" ht="26.25" hidden="1" x14ac:dyDescent="0.25">
      <c r="A100" s="26" t="s">
        <v>172</v>
      </c>
      <c r="B100" s="27" t="s">
        <v>5</v>
      </c>
      <c r="C100" s="28" t="s">
        <v>173</v>
      </c>
      <c r="D100" s="18">
        <v>1000</v>
      </c>
      <c r="E100" s="18">
        <v>1100</v>
      </c>
      <c r="F100" s="35">
        <f t="shared" ref="F100:F102" si="2">E100/D100*100</f>
        <v>110.00000000000001</v>
      </c>
      <c r="G100" s="21"/>
      <c r="H100" s="21"/>
      <c r="I100" s="21"/>
    </row>
    <row r="101" spans="1:9" ht="77.25" x14ac:dyDescent="0.25">
      <c r="A101" s="26" t="s">
        <v>174</v>
      </c>
      <c r="B101" s="27" t="s">
        <v>5</v>
      </c>
      <c r="C101" s="28" t="s">
        <v>175</v>
      </c>
      <c r="D101" s="18">
        <v>1000</v>
      </c>
      <c r="E101" s="18">
        <v>1100</v>
      </c>
      <c r="F101" s="35">
        <f t="shared" si="2"/>
        <v>110.00000000000001</v>
      </c>
      <c r="G101" s="21"/>
      <c r="H101" s="21"/>
      <c r="I101" s="21"/>
    </row>
    <row r="102" spans="1:9" ht="77.25" x14ac:dyDescent="0.25">
      <c r="A102" s="26" t="s">
        <v>176</v>
      </c>
      <c r="B102" s="27" t="s">
        <v>5</v>
      </c>
      <c r="C102" s="28" t="s">
        <v>177</v>
      </c>
      <c r="D102" s="18">
        <v>1000</v>
      </c>
      <c r="E102" s="18">
        <v>1100</v>
      </c>
      <c r="F102" s="35">
        <f t="shared" si="2"/>
        <v>110.00000000000001</v>
      </c>
      <c r="G102" s="21"/>
      <c r="H102" s="21"/>
      <c r="I102" s="21"/>
    </row>
    <row r="103" spans="1:9" ht="26.25" x14ac:dyDescent="0.25">
      <c r="A103" s="26" t="s">
        <v>278</v>
      </c>
      <c r="B103" s="27" t="s">
        <v>5</v>
      </c>
      <c r="C103" s="28" t="s">
        <v>279</v>
      </c>
      <c r="D103" s="18" t="s">
        <v>267</v>
      </c>
      <c r="E103" s="18">
        <v>2616</v>
      </c>
      <c r="F103" s="35"/>
      <c r="G103" s="21"/>
      <c r="H103" s="21"/>
      <c r="I103" s="21"/>
    </row>
    <row r="104" spans="1:9" ht="40.5" customHeight="1" x14ac:dyDescent="0.25">
      <c r="A104" s="26" t="s">
        <v>280</v>
      </c>
      <c r="B104" s="27" t="s">
        <v>5</v>
      </c>
      <c r="C104" s="28" t="s">
        <v>281</v>
      </c>
      <c r="D104" s="18" t="s">
        <v>267</v>
      </c>
      <c r="E104" s="18">
        <v>2616</v>
      </c>
      <c r="F104" s="35"/>
      <c r="G104" s="21"/>
      <c r="H104" s="21"/>
      <c r="I104" s="21"/>
    </row>
    <row r="105" spans="1:9" x14ac:dyDescent="0.25">
      <c r="A105" s="26" t="s">
        <v>178</v>
      </c>
      <c r="B105" s="27" t="s">
        <v>5</v>
      </c>
      <c r="C105" s="28" t="s">
        <v>179</v>
      </c>
      <c r="D105" s="18">
        <v>327000</v>
      </c>
      <c r="E105" s="18">
        <v>488170.69</v>
      </c>
      <c r="F105" s="35">
        <f>E105/D105*100</f>
        <v>149.28767278287464</v>
      </c>
      <c r="G105" s="21"/>
      <c r="H105" s="21"/>
      <c r="I105" s="21"/>
    </row>
    <row r="106" spans="1:9" x14ac:dyDescent="0.25">
      <c r="A106" s="26" t="s">
        <v>282</v>
      </c>
      <c r="B106" s="27" t="s">
        <v>5</v>
      </c>
      <c r="C106" s="28" t="s">
        <v>283</v>
      </c>
      <c r="D106" s="18" t="s">
        <v>267</v>
      </c>
      <c r="E106" s="18">
        <v>5105</v>
      </c>
      <c r="F106" s="35"/>
      <c r="G106" s="21"/>
      <c r="H106" s="21"/>
      <c r="I106" s="21"/>
    </row>
    <row r="107" spans="1:9" ht="26.25" x14ac:dyDescent="0.25">
      <c r="A107" s="26" t="s">
        <v>284</v>
      </c>
      <c r="B107" s="27" t="s">
        <v>5</v>
      </c>
      <c r="C107" s="28" t="s">
        <v>285</v>
      </c>
      <c r="D107" s="18" t="s">
        <v>267</v>
      </c>
      <c r="E107" s="18">
        <v>5105</v>
      </c>
      <c r="F107" s="35"/>
      <c r="G107" s="21"/>
      <c r="H107" s="21"/>
      <c r="I107" s="21"/>
    </row>
    <row r="108" spans="1:9" x14ac:dyDescent="0.25">
      <c r="A108" s="26" t="s">
        <v>180</v>
      </c>
      <c r="B108" s="27" t="s">
        <v>5</v>
      </c>
      <c r="C108" s="28" t="s">
        <v>181</v>
      </c>
      <c r="D108" s="18">
        <v>327000</v>
      </c>
      <c r="E108" s="18">
        <v>483065.69</v>
      </c>
      <c r="F108" s="35">
        <f>E108/D108*100</f>
        <v>147.72651070336391</v>
      </c>
      <c r="G108" s="21"/>
      <c r="H108" s="21"/>
      <c r="I108" s="21"/>
    </row>
    <row r="109" spans="1:9" ht="26.25" x14ac:dyDescent="0.25">
      <c r="A109" s="26" t="s">
        <v>182</v>
      </c>
      <c r="B109" s="27" t="s">
        <v>5</v>
      </c>
      <c r="C109" s="28" t="s">
        <v>183</v>
      </c>
      <c r="D109" s="18">
        <v>327000</v>
      </c>
      <c r="E109" s="18">
        <v>483065.69</v>
      </c>
      <c r="F109" s="35">
        <f>E109/D109*100</f>
        <v>147.72651070336391</v>
      </c>
      <c r="G109" s="21"/>
      <c r="H109" s="21"/>
      <c r="I109" s="21"/>
    </row>
    <row r="110" spans="1:9" x14ac:dyDescent="0.25">
      <c r="A110" s="26" t="s">
        <v>184</v>
      </c>
      <c r="B110" s="27" t="s">
        <v>5</v>
      </c>
      <c r="C110" s="28" t="s">
        <v>185</v>
      </c>
      <c r="D110" s="18">
        <v>647732364.38999999</v>
      </c>
      <c r="E110" s="18">
        <v>354785204.99000001</v>
      </c>
      <c r="F110" s="35">
        <f>E110/D110*100</f>
        <v>54.773425645346272</v>
      </c>
      <c r="G110" s="21"/>
      <c r="H110" s="21"/>
      <c r="I110" s="21"/>
    </row>
    <row r="111" spans="1:9" ht="39" x14ac:dyDescent="0.25">
      <c r="A111" s="26" t="s">
        <v>186</v>
      </c>
      <c r="B111" s="27" t="s">
        <v>5</v>
      </c>
      <c r="C111" s="28" t="s">
        <v>187</v>
      </c>
      <c r="D111" s="18">
        <v>640840882.53999996</v>
      </c>
      <c r="E111" s="18">
        <v>350003625.12</v>
      </c>
      <c r="F111" s="35">
        <f>E111/D111*100</f>
        <v>54.61630720760914</v>
      </c>
      <c r="G111" s="21"/>
      <c r="H111" s="21"/>
      <c r="I111" s="21"/>
    </row>
    <row r="112" spans="1:9" ht="26.25" x14ac:dyDescent="0.25">
      <c r="A112" s="26" t="s">
        <v>188</v>
      </c>
      <c r="B112" s="27" t="s">
        <v>5</v>
      </c>
      <c r="C112" s="28" t="s">
        <v>189</v>
      </c>
      <c r="D112" s="18">
        <v>40434300</v>
      </c>
      <c r="E112" s="18">
        <v>33389900</v>
      </c>
      <c r="F112" s="35">
        <f>E112/D112*100</f>
        <v>82.578157653279519</v>
      </c>
      <c r="G112" s="21"/>
      <c r="H112" s="21"/>
      <c r="I112" s="21"/>
    </row>
    <row r="113" spans="1:9" ht="26.25" x14ac:dyDescent="0.25">
      <c r="A113" s="26" t="s">
        <v>190</v>
      </c>
      <c r="B113" s="27" t="s">
        <v>5</v>
      </c>
      <c r="C113" s="28" t="s">
        <v>191</v>
      </c>
      <c r="D113" s="18">
        <v>12640000</v>
      </c>
      <c r="E113" s="18">
        <v>10533000</v>
      </c>
      <c r="F113" s="35">
        <f>E113/D113*100</f>
        <v>83.330696202531655</v>
      </c>
      <c r="G113" s="21"/>
      <c r="H113" s="21"/>
      <c r="I113" s="21"/>
    </row>
    <row r="114" spans="1:9" ht="39" x14ac:dyDescent="0.25">
      <c r="A114" s="26" t="s">
        <v>192</v>
      </c>
      <c r="B114" s="27" t="s">
        <v>5</v>
      </c>
      <c r="C114" s="28" t="s">
        <v>193</v>
      </c>
      <c r="D114" s="18">
        <v>12640000</v>
      </c>
      <c r="E114" s="18">
        <v>10533000</v>
      </c>
      <c r="F114" s="35">
        <f>E114/D114*100</f>
        <v>83.330696202531655</v>
      </c>
      <c r="G114" s="21"/>
      <c r="H114" s="21"/>
      <c r="I114" s="21"/>
    </row>
    <row r="115" spans="1:9" ht="26.25" x14ac:dyDescent="0.25">
      <c r="A115" s="26" t="s">
        <v>194</v>
      </c>
      <c r="B115" s="27" t="s">
        <v>5</v>
      </c>
      <c r="C115" s="28" t="s">
        <v>195</v>
      </c>
      <c r="D115" s="18">
        <v>27794300</v>
      </c>
      <c r="E115" s="18">
        <v>22856900</v>
      </c>
      <c r="F115" s="35">
        <f>E115/D115*100</f>
        <v>82.235926071172869</v>
      </c>
      <c r="G115" s="21"/>
      <c r="H115" s="21"/>
      <c r="I115" s="21"/>
    </row>
    <row r="116" spans="1:9" ht="39" x14ac:dyDescent="0.25">
      <c r="A116" s="26" t="s">
        <v>196</v>
      </c>
      <c r="B116" s="27" t="s">
        <v>5</v>
      </c>
      <c r="C116" s="28" t="s">
        <v>197</v>
      </c>
      <c r="D116" s="18">
        <v>27794300</v>
      </c>
      <c r="E116" s="18">
        <v>22856900</v>
      </c>
      <c r="F116" s="35">
        <f>E116/D116*100</f>
        <v>82.235926071172869</v>
      </c>
      <c r="G116" s="21"/>
      <c r="H116" s="21"/>
      <c r="I116" s="21"/>
    </row>
    <row r="117" spans="1:9" ht="39" x14ac:dyDescent="0.25">
      <c r="A117" s="26" t="s">
        <v>198</v>
      </c>
      <c r="B117" s="27" t="s">
        <v>5</v>
      </c>
      <c r="C117" s="28" t="s">
        <v>199</v>
      </c>
      <c r="D117" s="18">
        <v>353848014.54000002</v>
      </c>
      <c r="E117" s="18">
        <v>124622686.63</v>
      </c>
      <c r="F117" s="35">
        <f>E117/D117*100</f>
        <v>35.219269717256616</v>
      </c>
      <c r="G117" s="21"/>
      <c r="H117" s="21"/>
      <c r="I117" s="21"/>
    </row>
    <row r="118" spans="1:9" ht="40.5" customHeight="1" x14ac:dyDescent="0.25">
      <c r="A118" s="26" t="s">
        <v>200</v>
      </c>
      <c r="B118" s="27" t="s">
        <v>5</v>
      </c>
      <c r="C118" s="28" t="s">
        <v>201</v>
      </c>
      <c r="D118" s="18">
        <v>112713700</v>
      </c>
      <c r="E118" s="18">
        <v>33333244.649999999</v>
      </c>
      <c r="F118" s="35">
        <f>E118/D118*100</f>
        <v>29.573374532111004</v>
      </c>
      <c r="G118" s="21"/>
      <c r="H118" s="21"/>
      <c r="I118" s="21"/>
    </row>
    <row r="119" spans="1:9" ht="39" x14ac:dyDescent="0.25">
      <c r="A119" s="26" t="s">
        <v>202</v>
      </c>
      <c r="B119" s="27" t="s">
        <v>5</v>
      </c>
      <c r="C119" s="28" t="s">
        <v>203</v>
      </c>
      <c r="D119" s="18">
        <v>112713700</v>
      </c>
      <c r="E119" s="18">
        <v>33333244.649999999</v>
      </c>
      <c r="F119" s="35">
        <f>E119/D119*100</f>
        <v>29.573374532111004</v>
      </c>
      <c r="G119" s="21"/>
      <c r="H119" s="21"/>
      <c r="I119" s="21"/>
    </row>
    <row r="120" spans="1:9" ht="90" x14ac:dyDescent="0.25">
      <c r="A120" s="26" t="s">
        <v>204</v>
      </c>
      <c r="B120" s="27" t="s">
        <v>5</v>
      </c>
      <c r="C120" s="28" t="s">
        <v>205</v>
      </c>
      <c r="D120" s="18">
        <v>76424200</v>
      </c>
      <c r="E120" s="18">
        <v>12827571.880000001</v>
      </c>
      <c r="F120" s="35">
        <f>E120/D120*100</f>
        <v>16.784698930443501</v>
      </c>
      <c r="G120" s="21"/>
      <c r="H120" s="21"/>
      <c r="I120" s="21"/>
    </row>
    <row r="121" spans="1:9" ht="90" x14ac:dyDescent="0.25">
      <c r="A121" s="26" t="s">
        <v>206</v>
      </c>
      <c r="B121" s="27" t="s">
        <v>5</v>
      </c>
      <c r="C121" s="28" t="s">
        <v>207</v>
      </c>
      <c r="D121" s="18">
        <v>76424200</v>
      </c>
      <c r="E121" s="18">
        <v>12827571.880000001</v>
      </c>
      <c r="F121" s="35">
        <f>E121/D121*100</f>
        <v>16.784698930443501</v>
      </c>
      <c r="G121" s="21"/>
      <c r="H121" s="21"/>
      <c r="I121" s="21"/>
    </row>
    <row r="122" spans="1:9" ht="90" hidden="1" x14ac:dyDescent="0.25">
      <c r="A122" s="26" t="s">
        <v>316</v>
      </c>
      <c r="B122" s="27" t="s">
        <v>5</v>
      </c>
      <c r="C122" s="28" t="s">
        <v>317</v>
      </c>
      <c r="D122" s="18" t="s">
        <v>267</v>
      </c>
      <c r="E122" s="18" t="s">
        <v>267</v>
      </c>
      <c r="F122" s="35" t="e">
        <f>E122/D122*100</f>
        <v>#VALUE!</v>
      </c>
      <c r="G122" s="21"/>
      <c r="H122" s="21"/>
      <c r="I122" s="21"/>
    </row>
    <row r="123" spans="1:9" ht="51.75" x14ac:dyDescent="0.25">
      <c r="A123" s="26" t="s">
        <v>208</v>
      </c>
      <c r="B123" s="27" t="s">
        <v>5</v>
      </c>
      <c r="C123" s="28" t="s">
        <v>209</v>
      </c>
      <c r="D123" s="18">
        <v>945800</v>
      </c>
      <c r="E123" s="18">
        <v>945736.14</v>
      </c>
      <c r="F123" s="35">
        <f>E123/D123*100</f>
        <v>99.993248043983925</v>
      </c>
      <c r="G123" s="21"/>
      <c r="H123" s="21"/>
      <c r="I123" s="21"/>
    </row>
    <row r="124" spans="1:9" ht="51.75" x14ac:dyDescent="0.25">
      <c r="A124" s="26" t="s">
        <v>210</v>
      </c>
      <c r="B124" s="27" t="s">
        <v>5</v>
      </c>
      <c r="C124" s="28" t="s">
        <v>211</v>
      </c>
      <c r="D124" s="18">
        <v>945800</v>
      </c>
      <c r="E124" s="18">
        <v>945736.14</v>
      </c>
      <c r="F124" s="35">
        <f>E124/D124*100</f>
        <v>99.993248043983925</v>
      </c>
      <c r="G124" s="21"/>
      <c r="H124" s="21"/>
      <c r="I124" s="21"/>
    </row>
    <row r="125" spans="1:9" ht="77.25" x14ac:dyDescent="0.25">
      <c r="A125" s="26" t="s">
        <v>286</v>
      </c>
      <c r="B125" s="27" t="s">
        <v>5</v>
      </c>
      <c r="C125" s="28" t="s">
        <v>287</v>
      </c>
      <c r="D125" s="18">
        <v>1811022</v>
      </c>
      <c r="E125" s="18">
        <v>1811020.41</v>
      </c>
      <c r="F125" s="35">
        <f>E125/D125*100</f>
        <v>99.999912204269194</v>
      </c>
      <c r="G125" s="21"/>
      <c r="H125" s="21"/>
      <c r="I125" s="21"/>
    </row>
    <row r="126" spans="1:9" ht="77.25" x14ac:dyDescent="0.25">
      <c r="A126" s="26" t="s">
        <v>288</v>
      </c>
      <c r="B126" s="27" t="s">
        <v>5</v>
      </c>
      <c r="C126" s="28" t="s">
        <v>289</v>
      </c>
      <c r="D126" s="18">
        <v>1811022</v>
      </c>
      <c r="E126" s="18">
        <v>1811020.41</v>
      </c>
      <c r="F126" s="35">
        <f>E126/D126*100</f>
        <v>99.999912204269194</v>
      </c>
      <c r="G126" s="21"/>
      <c r="H126" s="21"/>
      <c r="I126" s="21"/>
    </row>
    <row r="127" spans="1:9" ht="39" x14ac:dyDescent="0.25">
      <c r="A127" s="26" t="s">
        <v>212</v>
      </c>
      <c r="B127" s="27" t="s">
        <v>5</v>
      </c>
      <c r="C127" s="28" t="s">
        <v>213</v>
      </c>
      <c r="D127" s="18">
        <v>44653700</v>
      </c>
      <c r="E127" s="18">
        <v>19551790.699999999</v>
      </c>
      <c r="F127" s="35">
        <f t="shared" ref="F127:F158" si="3">E127/D127*100</f>
        <v>43.785376575737281</v>
      </c>
      <c r="G127" s="21"/>
      <c r="H127" s="21"/>
      <c r="I127" s="21"/>
    </row>
    <row r="128" spans="1:9" ht="51.75" x14ac:dyDescent="0.25">
      <c r="A128" s="26" t="s">
        <v>214</v>
      </c>
      <c r="B128" s="27" t="s">
        <v>5</v>
      </c>
      <c r="C128" s="28" t="s">
        <v>215</v>
      </c>
      <c r="D128" s="18">
        <v>44653700</v>
      </c>
      <c r="E128" s="18">
        <v>19551790.699999999</v>
      </c>
      <c r="F128" s="35">
        <f t="shared" si="3"/>
        <v>43.785376575737281</v>
      </c>
      <c r="G128" s="21"/>
      <c r="H128" s="21"/>
      <c r="I128" s="21"/>
    </row>
    <row r="129" spans="1:9" ht="39" hidden="1" x14ac:dyDescent="0.25">
      <c r="A129" s="26" t="s">
        <v>318</v>
      </c>
      <c r="B129" s="27" t="s">
        <v>5</v>
      </c>
      <c r="C129" s="28" t="s">
        <v>319</v>
      </c>
      <c r="D129" s="18" t="s">
        <v>267</v>
      </c>
      <c r="E129" s="18" t="s">
        <v>267</v>
      </c>
      <c r="F129" s="35" t="e">
        <f t="shared" si="3"/>
        <v>#VALUE!</v>
      </c>
      <c r="G129" s="21"/>
      <c r="H129" s="21"/>
      <c r="I129" s="21"/>
    </row>
    <row r="130" spans="1:9" ht="64.5" x14ac:dyDescent="0.25">
      <c r="A130" s="26" t="s">
        <v>216</v>
      </c>
      <c r="B130" s="27" t="s">
        <v>5</v>
      </c>
      <c r="C130" s="28" t="s">
        <v>217</v>
      </c>
      <c r="D130" s="18">
        <v>6844100</v>
      </c>
      <c r="E130" s="18">
        <v>4280505.5599999996</v>
      </c>
      <c r="F130" s="35">
        <f t="shared" si="3"/>
        <v>62.543001417279108</v>
      </c>
      <c r="G130" s="21"/>
      <c r="H130" s="21"/>
      <c r="I130" s="21"/>
    </row>
    <row r="131" spans="1:9" ht="64.5" x14ac:dyDescent="0.25">
      <c r="A131" s="26" t="s">
        <v>218</v>
      </c>
      <c r="B131" s="27" t="s">
        <v>5</v>
      </c>
      <c r="C131" s="28" t="s">
        <v>219</v>
      </c>
      <c r="D131" s="18">
        <v>6844100</v>
      </c>
      <c r="E131" s="18">
        <v>4280505.5599999996</v>
      </c>
      <c r="F131" s="35">
        <f t="shared" si="3"/>
        <v>62.543001417279108</v>
      </c>
    </row>
    <row r="132" spans="1:9" ht="39" x14ac:dyDescent="0.25">
      <c r="A132" s="26" t="s">
        <v>220</v>
      </c>
      <c r="B132" s="27" t="s">
        <v>5</v>
      </c>
      <c r="C132" s="28" t="s">
        <v>221</v>
      </c>
      <c r="D132" s="18">
        <v>2181894.7400000002</v>
      </c>
      <c r="E132" s="18">
        <v>2181894.7400000002</v>
      </c>
      <c r="F132" s="35">
        <f t="shared" si="3"/>
        <v>100</v>
      </c>
    </row>
    <row r="133" spans="1:9" ht="39" x14ac:dyDescent="0.25">
      <c r="A133" s="26" t="s">
        <v>222</v>
      </c>
      <c r="B133" s="27" t="s">
        <v>5</v>
      </c>
      <c r="C133" s="28" t="s">
        <v>223</v>
      </c>
      <c r="D133" s="18">
        <v>2181894.7400000002</v>
      </c>
      <c r="E133" s="18">
        <v>2181894.7400000002</v>
      </c>
      <c r="F133" s="35">
        <f t="shared" si="3"/>
        <v>100</v>
      </c>
    </row>
    <row r="134" spans="1:9" ht="26.25" x14ac:dyDescent="0.25">
      <c r="A134" s="26" t="s">
        <v>224</v>
      </c>
      <c r="B134" s="27" t="s">
        <v>5</v>
      </c>
      <c r="C134" s="28" t="s">
        <v>225</v>
      </c>
      <c r="D134" s="18">
        <v>129525.71</v>
      </c>
      <c r="E134" s="18">
        <v>129525.71</v>
      </c>
      <c r="F134" s="35">
        <f t="shared" si="3"/>
        <v>100</v>
      </c>
    </row>
    <row r="135" spans="1:9" ht="26.25" x14ac:dyDescent="0.25">
      <c r="A135" s="26" t="s">
        <v>226</v>
      </c>
      <c r="B135" s="27" t="s">
        <v>5</v>
      </c>
      <c r="C135" s="28" t="s">
        <v>227</v>
      </c>
      <c r="D135" s="18">
        <v>129525.71</v>
      </c>
      <c r="E135" s="18">
        <v>129525.71</v>
      </c>
      <c r="F135" s="35">
        <f t="shared" si="3"/>
        <v>100</v>
      </c>
    </row>
    <row r="136" spans="1:9" x14ac:dyDescent="0.25">
      <c r="A136" s="26" t="s">
        <v>228</v>
      </c>
      <c r="B136" s="27" t="s">
        <v>5</v>
      </c>
      <c r="C136" s="28" t="s">
        <v>229</v>
      </c>
      <c r="D136" s="18">
        <v>108144072.09</v>
      </c>
      <c r="E136" s="18">
        <v>49561396.840000004</v>
      </c>
      <c r="F136" s="35">
        <f t="shared" si="3"/>
        <v>45.829046273339749</v>
      </c>
    </row>
    <row r="137" spans="1:9" ht="26.25" x14ac:dyDescent="0.25">
      <c r="A137" s="26" t="s">
        <v>230</v>
      </c>
      <c r="B137" s="27" t="s">
        <v>5</v>
      </c>
      <c r="C137" s="28" t="s">
        <v>231</v>
      </c>
      <c r="D137" s="18">
        <v>108144072.09</v>
      </c>
      <c r="E137" s="18">
        <v>49561396.840000004</v>
      </c>
      <c r="F137" s="35">
        <f t="shared" si="3"/>
        <v>45.829046273339749</v>
      </c>
    </row>
    <row r="138" spans="1:9" ht="26.25" x14ac:dyDescent="0.25">
      <c r="A138" s="26" t="s">
        <v>232</v>
      </c>
      <c r="B138" s="27" t="s">
        <v>5</v>
      </c>
      <c r="C138" s="28" t="s">
        <v>233</v>
      </c>
      <c r="D138" s="18">
        <v>220736000</v>
      </c>
      <c r="E138" s="18">
        <v>169965270.71000001</v>
      </c>
      <c r="F138" s="35">
        <f t="shared" si="3"/>
        <v>76.999343428348794</v>
      </c>
    </row>
    <row r="139" spans="1:9" ht="39" x14ac:dyDescent="0.25">
      <c r="A139" s="26" t="s">
        <v>234</v>
      </c>
      <c r="B139" s="27" t="s">
        <v>5</v>
      </c>
      <c r="C139" s="28" t="s">
        <v>235</v>
      </c>
      <c r="D139" s="18">
        <v>5704000</v>
      </c>
      <c r="E139" s="18">
        <v>4666800</v>
      </c>
      <c r="F139" s="35">
        <f t="shared" si="3"/>
        <v>81.81626928471249</v>
      </c>
    </row>
    <row r="140" spans="1:9" ht="39" x14ac:dyDescent="0.25">
      <c r="A140" s="26" t="s">
        <v>236</v>
      </c>
      <c r="B140" s="27" t="s">
        <v>5</v>
      </c>
      <c r="C140" s="28" t="s">
        <v>237</v>
      </c>
      <c r="D140" s="18">
        <v>5704000</v>
      </c>
      <c r="E140" s="18">
        <v>4666800</v>
      </c>
      <c r="F140" s="35">
        <f t="shared" si="3"/>
        <v>81.81626928471249</v>
      </c>
    </row>
    <row r="141" spans="1:9" ht="77.25" x14ac:dyDescent="0.25">
      <c r="A141" s="26" t="s">
        <v>238</v>
      </c>
      <c r="B141" s="27" t="s">
        <v>5</v>
      </c>
      <c r="C141" s="28" t="s">
        <v>239</v>
      </c>
      <c r="D141" s="18">
        <v>216000</v>
      </c>
      <c r="E141" s="18">
        <v>51678</v>
      </c>
      <c r="F141" s="35">
        <f t="shared" si="3"/>
        <v>23.925000000000001</v>
      </c>
    </row>
    <row r="142" spans="1:9" ht="90" x14ac:dyDescent="0.25">
      <c r="A142" s="26" t="s">
        <v>240</v>
      </c>
      <c r="B142" s="27" t="s">
        <v>5</v>
      </c>
      <c r="C142" s="28" t="s">
        <v>241</v>
      </c>
      <c r="D142" s="18">
        <v>216000</v>
      </c>
      <c r="E142" s="18">
        <v>51678</v>
      </c>
      <c r="F142" s="35">
        <f t="shared" si="3"/>
        <v>23.925000000000001</v>
      </c>
    </row>
    <row r="143" spans="1:9" x14ac:dyDescent="0.25">
      <c r="A143" s="26" t="s">
        <v>242</v>
      </c>
      <c r="B143" s="27" t="s">
        <v>5</v>
      </c>
      <c r="C143" s="28" t="s">
        <v>243</v>
      </c>
      <c r="D143" s="18">
        <v>15876500</v>
      </c>
      <c r="E143" s="18">
        <v>10296792.800000001</v>
      </c>
      <c r="F143" s="35">
        <f t="shared" si="3"/>
        <v>64.855558844833567</v>
      </c>
    </row>
    <row r="144" spans="1:9" ht="26.25" x14ac:dyDescent="0.25">
      <c r="A144" s="26" t="s">
        <v>244</v>
      </c>
      <c r="B144" s="27" t="s">
        <v>5</v>
      </c>
      <c r="C144" s="28" t="s">
        <v>245</v>
      </c>
      <c r="D144" s="18">
        <v>15876500</v>
      </c>
      <c r="E144" s="18">
        <v>10296792.800000001</v>
      </c>
      <c r="F144" s="35">
        <f t="shared" si="3"/>
        <v>64.855558844833567</v>
      </c>
    </row>
    <row r="145" spans="1:6" x14ac:dyDescent="0.25">
      <c r="A145" s="26" t="s">
        <v>246</v>
      </c>
      <c r="B145" s="27" t="s">
        <v>5</v>
      </c>
      <c r="C145" s="28" t="s">
        <v>247</v>
      </c>
      <c r="D145" s="18">
        <v>198939500</v>
      </c>
      <c r="E145" s="18">
        <v>154949999.91</v>
      </c>
      <c r="F145" s="35">
        <f t="shared" si="3"/>
        <v>77.888001080730575</v>
      </c>
    </row>
    <row r="146" spans="1:6" ht="26.25" x14ac:dyDescent="0.25">
      <c r="A146" s="26" t="s">
        <v>248</v>
      </c>
      <c r="B146" s="27" t="s">
        <v>5</v>
      </c>
      <c r="C146" s="28" t="s">
        <v>249</v>
      </c>
      <c r="D146" s="18">
        <v>198939500</v>
      </c>
      <c r="E146" s="18">
        <v>154949999.91</v>
      </c>
      <c r="F146" s="35">
        <f t="shared" si="3"/>
        <v>77.888001080730575</v>
      </c>
    </row>
    <row r="147" spans="1:6" x14ac:dyDescent="0.25">
      <c r="A147" s="26" t="s">
        <v>250</v>
      </c>
      <c r="B147" s="27" t="s">
        <v>5</v>
      </c>
      <c r="C147" s="28" t="s">
        <v>251</v>
      </c>
      <c r="D147" s="18">
        <v>25822568</v>
      </c>
      <c r="E147" s="18">
        <v>22025767.780000001</v>
      </c>
      <c r="F147" s="35">
        <f t="shared" si="3"/>
        <v>85.296581579337897</v>
      </c>
    </row>
    <row r="148" spans="1:6" ht="64.5" x14ac:dyDescent="0.25">
      <c r="A148" s="26" t="s">
        <v>252</v>
      </c>
      <c r="B148" s="27" t="s">
        <v>5</v>
      </c>
      <c r="C148" s="28" t="s">
        <v>253</v>
      </c>
      <c r="D148" s="18">
        <v>8900</v>
      </c>
      <c r="E148" s="18">
        <v>1800</v>
      </c>
      <c r="F148" s="35">
        <f t="shared" si="3"/>
        <v>20.224719101123593</v>
      </c>
    </row>
    <row r="149" spans="1:6" ht="77.25" x14ac:dyDescent="0.25">
      <c r="A149" s="26" t="s">
        <v>254</v>
      </c>
      <c r="B149" s="27" t="s">
        <v>5</v>
      </c>
      <c r="C149" s="28" t="s">
        <v>255</v>
      </c>
      <c r="D149" s="18">
        <v>8900</v>
      </c>
      <c r="E149" s="18">
        <v>1800</v>
      </c>
      <c r="F149" s="35">
        <f t="shared" si="3"/>
        <v>20.224719101123593</v>
      </c>
    </row>
    <row r="150" spans="1:6" ht="77.25" x14ac:dyDescent="0.25">
      <c r="A150" s="26" t="s">
        <v>290</v>
      </c>
      <c r="B150" s="27" t="s">
        <v>5</v>
      </c>
      <c r="C150" s="28" t="s">
        <v>291</v>
      </c>
      <c r="D150" s="18">
        <v>2425968</v>
      </c>
      <c r="E150" s="18">
        <v>1356674.66</v>
      </c>
      <c r="F150" s="35">
        <f t="shared" si="3"/>
        <v>55.923023716718433</v>
      </c>
    </row>
    <row r="151" spans="1:6" ht="90" x14ac:dyDescent="0.25">
      <c r="A151" s="26" t="s">
        <v>292</v>
      </c>
      <c r="B151" s="27" t="s">
        <v>5</v>
      </c>
      <c r="C151" s="28" t="s">
        <v>293</v>
      </c>
      <c r="D151" s="18">
        <v>2425968</v>
      </c>
      <c r="E151" s="18">
        <v>1356674.66</v>
      </c>
      <c r="F151" s="35">
        <f t="shared" si="3"/>
        <v>55.923023716718433</v>
      </c>
    </row>
    <row r="152" spans="1:6" ht="128.25" x14ac:dyDescent="0.25">
      <c r="A152" s="26" t="s">
        <v>294</v>
      </c>
      <c r="B152" s="27" t="s">
        <v>5</v>
      </c>
      <c r="C152" s="28" t="s">
        <v>256</v>
      </c>
      <c r="D152" s="18">
        <v>10233700</v>
      </c>
      <c r="E152" s="18">
        <v>7513293.1200000001</v>
      </c>
      <c r="F152" s="35">
        <f t="shared" si="3"/>
        <v>73.417171892863777</v>
      </c>
    </row>
    <row r="153" spans="1:6" ht="141" x14ac:dyDescent="0.25">
      <c r="A153" s="26" t="s">
        <v>295</v>
      </c>
      <c r="B153" s="27" t="s">
        <v>5</v>
      </c>
      <c r="C153" s="28" t="s">
        <v>257</v>
      </c>
      <c r="D153" s="18">
        <v>10233700</v>
      </c>
      <c r="E153" s="18">
        <v>7513293.1200000001</v>
      </c>
      <c r="F153" s="35">
        <f t="shared" si="3"/>
        <v>73.417171892863777</v>
      </c>
    </row>
    <row r="154" spans="1:6" ht="26.25" x14ac:dyDescent="0.25">
      <c r="A154" s="26" t="s">
        <v>258</v>
      </c>
      <c r="B154" s="27" t="s">
        <v>5</v>
      </c>
      <c r="C154" s="28" t="s">
        <v>259</v>
      </c>
      <c r="D154" s="18">
        <v>13154000</v>
      </c>
      <c r="E154" s="18">
        <v>13154000</v>
      </c>
      <c r="F154" s="35">
        <f t="shared" si="3"/>
        <v>100</v>
      </c>
    </row>
    <row r="155" spans="1:6" ht="39" x14ac:dyDescent="0.25">
      <c r="A155" s="26" t="s">
        <v>260</v>
      </c>
      <c r="B155" s="27" t="s">
        <v>5</v>
      </c>
      <c r="C155" s="28" t="s">
        <v>261</v>
      </c>
      <c r="D155" s="18">
        <v>13154000</v>
      </c>
      <c r="E155" s="18">
        <v>13154000</v>
      </c>
      <c r="F155" s="35">
        <f t="shared" si="3"/>
        <v>100</v>
      </c>
    </row>
    <row r="156" spans="1:6" x14ac:dyDescent="0.25">
      <c r="A156" s="26" t="s">
        <v>262</v>
      </c>
      <c r="B156" s="27" t="s">
        <v>5</v>
      </c>
      <c r="C156" s="28" t="s">
        <v>263</v>
      </c>
      <c r="D156" s="18">
        <v>6891481.8499999996</v>
      </c>
      <c r="E156" s="18">
        <v>4783086.8600000003</v>
      </c>
      <c r="F156" s="35">
        <f t="shared" si="3"/>
        <v>69.405781863881728</v>
      </c>
    </row>
    <row r="157" spans="1:6" ht="26.25" x14ac:dyDescent="0.25">
      <c r="A157" s="26" t="s">
        <v>264</v>
      </c>
      <c r="B157" s="27" t="s">
        <v>5</v>
      </c>
      <c r="C157" s="28" t="s">
        <v>265</v>
      </c>
      <c r="D157" s="18">
        <v>6891481.8499999996</v>
      </c>
      <c r="E157" s="18">
        <v>4783086.8600000003</v>
      </c>
      <c r="F157" s="35">
        <f t="shared" si="3"/>
        <v>69.405781863881728</v>
      </c>
    </row>
    <row r="158" spans="1:6" ht="26.25" x14ac:dyDescent="0.25">
      <c r="A158" s="26" t="s">
        <v>264</v>
      </c>
      <c r="B158" s="27" t="s">
        <v>5</v>
      </c>
      <c r="C158" s="28" t="s">
        <v>266</v>
      </c>
      <c r="D158" s="18">
        <v>6891481.8499999996</v>
      </c>
      <c r="E158" s="18">
        <v>4783086.8600000003</v>
      </c>
      <c r="F158" s="35">
        <f t="shared" si="3"/>
        <v>69.405781863881728</v>
      </c>
    </row>
    <row r="159" spans="1:6" ht="51.75" x14ac:dyDescent="0.25">
      <c r="A159" s="26" t="s">
        <v>296</v>
      </c>
      <c r="B159" s="27" t="s">
        <v>5</v>
      </c>
      <c r="C159" s="28" t="s">
        <v>297</v>
      </c>
      <c r="D159" s="18" t="s">
        <v>267</v>
      </c>
      <c r="E159" s="18">
        <v>-1506.99</v>
      </c>
      <c r="F159" s="35"/>
    </row>
    <row r="160" spans="1:6" ht="51.75" x14ac:dyDescent="0.25">
      <c r="A160" s="26" t="s">
        <v>298</v>
      </c>
      <c r="B160" s="27" t="s">
        <v>5</v>
      </c>
      <c r="C160" s="28" t="s">
        <v>299</v>
      </c>
      <c r="D160" s="18" t="s">
        <v>267</v>
      </c>
      <c r="E160" s="18">
        <v>-1506.99</v>
      </c>
      <c r="F160" s="35"/>
    </row>
    <row r="161" spans="1:6" ht="77.25" x14ac:dyDescent="0.25">
      <c r="A161" s="26" t="s">
        <v>300</v>
      </c>
      <c r="B161" s="27" t="s">
        <v>5</v>
      </c>
      <c r="C161" s="28" t="s">
        <v>301</v>
      </c>
      <c r="D161" s="18" t="s">
        <v>267</v>
      </c>
      <c r="E161" s="18">
        <v>-0.03</v>
      </c>
      <c r="F161" s="35"/>
    </row>
    <row r="162" spans="1:6" ht="51.75" x14ac:dyDescent="0.25">
      <c r="A162" s="26" t="s">
        <v>302</v>
      </c>
      <c r="B162" s="27" t="s">
        <v>5</v>
      </c>
      <c r="C162" s="28" t="s">
        <v>303</v>
      </c>
      <c r="D162" s="18" t="s">
        <v>267</v>
      </c>
      <c r="E162" s="18">
        <v>-1506.96</v>
      </c>
      <c r="F162" s="35"/>
    </row>
  </sheetData>
  <mergeCells count="8">
    <mergeCell ref="A3:F3"/>
    <mergeCell ref="D1:F1"/>
    <mergeCell ref="F5:F6"/>
    <mergeCell ref="D5:D6"/>
    <mergeCell ref="E5:E6"/>
    <mergeCell ref="A5:A6"/>
    <mergeCell ref="B5:B6"/>
    <mergeCell ref="C5:C6"/>
  </mergeCells>
  <pageMargins left="1.1811023622047245" right="0.19685039370078741" top="0.39370078740157483" bottom="0.39370078740157483" header="0" footer="0"/>
  <pageSetup paperSize="9" scale="73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2023-11-20T06:30:54Z</cp:lastPrinted>
  <dcterms:created xsi:type="dcterms:W3CDTF">2018-04-09T08:35:09Z</dcterms:created>
  <dcterms:modified xsi:type="dcterms:W3CDTF">2023-11-20T06:30:59Z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