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Источники" sheetId="4" r:id="rId1"/>
  </sheets>
  <definedNames>
    <definedName name="_xlnm.Print_Titles" localSheetId="0">Источники!$1:$5</definedName>
  </definedNames>
  <calcPr calcId="144525"/>
</workbook>
</file>

<file path=xl/calcChain.xml><?xml version="1.0" encoding="utf-8"?>
<calcChain xmlns="http://schemas.openxmlformats.org/spreadsheetml/2006/main">
  <c r="F23" i="4" l="1"/>
  <c r="F24" i="4"/>
  <c r="F25" i="4"/>
  <c r="F26" i="4"/>
  <c r="F27" i="4"/>
  <c r="F28" i="4"/>
  <c r="F29" i="4"/>
  <c r="F30" i="4"/>
  <c r="F31" i="4"/>
  <c r="F32" i="4"/>
  <c r="F16" i="4" l="1"/>
  <c r="F17" i="4"/>
  <c r="F18" i="4"/>
  <c r="F21" i="4"/>
  <c r="F22" i="4"/>
  <c r="F7" i="4" l="1"/>
</calcChain>
</file>

<file path=xl/sharedStrings.xml><?xml version="1.0" encoding="utf-8"?>
<sst xmlns="http://schemas.openxmlformats.org/spreadsheetml/2006/main" count="94" uniqueCount="64">
  <si>
    <t>1</t>
  </si>
  <si>
    <t>2</t>
  </si>
  <si>
    <t>3</t>
  </si>
  <si>
    <t>4</t>
  </si>
  <si>
    <t>5</t>
  </si>
  <si>
    <t>6</t>
  </si>
  <si>
    <t>х</t>
  </si>
  <si>
    <t>Источники финансирования дефицита бюджетов - всего</t>
  </si>
  <si>
    <t>500</t>
  </si>
  <si>
    <t xml:space="preserve">     в том числе:</t>
  </si>
  <si>
    <t>изменение остатков средств</t>
  </si>
  <si>
    <t>700</t>
  </si>
  <si>
    <t xml:space="preserve"> 000 0105000000 0000 000</t>
  </si>
  <si>
    <t>увеличение остатков средств, всего</t>
  </si>
  <si>
    <t>710</t>
  </si>
  <si>
    <t xml:space="preserve"> 000 0105020000 0000 500</t>
  </si>
  <si>
    <t xml:space="preserve"> 000 0105020100 0000 510</t>
  </si>
  <si>
    <t xml:space="preserve"> 000 0105020105 0000 510</t>
  </si>
  <si>
    <t>уменьшение остатков средств, всего</t>
  </si>
  <si>
    <t>720</t>
  </si>
  <si>
    <t xml:space="preserve"> 000 0105020000 0000 600</t>
  </si>
  <si>
    <t xml:space="preserve"> 000 0105020100 0000 610</t>
  </si>
  <si>
    <t xml:space="preserve"> 000 0105020105 0000 610</t>
  </si>
  <si>
    <t>Утверждено бюджеты муници- пальных районов</t>
  </si>
  <si>
    <t>Исполнено бюджеты муници- пальных районов</t>
  </si>
  <si>
    <t>% исполнения</t>
  </si>
  <si>
    <t>Наименование показателя</t>
  </si>
  <si>
    <t>Код строки</t>
  </si>
  <si>
    <t>Код источника по бюджетной классификации</t>
  </si>
  <si>
    <t xml:space="preserve"> 000 0105000000 0000 500</t>
  </si>
  <si>
    <t xml:space="preserve"> 000 0105000000 0000 600</t>
  </si>
  <si>
    <t>источники внутреннего финансирования</t>
  </si>
  <si>
    <t>520</t>
  </si>
  <si>
    <t>из них:</t>
  </si>
  <si>
    <t xml:space="preserve"> 000 0106050000 0000 600</t>
  </si>
  <si>
    <t xml:space="preserve"> 000 0106050200 0000 600</t>
  </si>
  <si>
    <t xml:space="preserve"> 000 0106050000 0000 500</t>
  </si>
  <si>
    <t xml:space="preserve"> 000 0106050200 0000 500</t>
  </si>
  <si>
    <t xml:space="preserve"> 000 0106050205 0000 540</t>
  </si>
  <si>
    <t>-</t>
  </si>
  <si>
    <t xml:space="preserve"> 000 0106050205 0000 640</t>
  </si>
  <si>
    <t xml:space="preserve">  
Возврат бюджетных кредитов, предоставленных внутри страны в валюте Российской Федерации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</si>
  <si>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</si>
  <si>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
Предоставление бюджетных кредитов внутри страны в валюте Российской Федерации</t>
  </si>
  <si>
    <t xml:space="preserve">  
Предоставление бюджетных кредитов другим бюджетам бюджетной системы Российской Федерации в валюте Российской Федерации</t>
  </si>
  <si>
    <t xml:space="preserve">  
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</si>
  <si>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 
Изменение остатков средств на счетах по учету средств бюджетов</t>
  </si>
  <si>
    <t xml:space="preserve">  
Увеличение остатков средств бюджетов</t>
  </si>
  <si>
    <t xml:space="preserve">  
Увеличение прочих остатков средств бюджетов</t>
  </si>
  <si>
    <t xml:space="preserve">  
Увеличение прочих остатков денежных средств бюджетов</t>
  </si>
  <si>
    <t xml:space="preserve">  
Уменьшение остатков средств бюджетов</t>
  </si>
  <si>
    <t xml:space="preserve">  
Уменьшение прочих остатков средств бюджетов</t>
  </si>
  <si>
    <t xml:space="preserve">  
Уменьшение прочих остатков денежных средств бюджетов</t>
  </si>
  <si>
    <t xml:space="preserve">  
Уменьшение прочих остатков денежных средств бюджетов муниципальных районов</t>
  </si>
  <si>
    <t xml:space="preserve"> 000 0106000000 0000 000</t>
  </si>
  <si>
    <t xml:space="preserve"> 000 0106050000 0000 000</t>
  </si>
  <si>
    <t xml:space="preserve">источники внешнего финансирования </t>
  </si>
  <si>
    <t>620</t>
  </si>
  <si>
    <t>Приложение 3 
к постановлению администрации Верхнемамонского муниципального района "Об исполнении районного бюджета за 9 месяцев 2023 года"</t>
  </si>
  <si>
    <t>Источники финансирования дефицита бюджета Верхнемамонского муниципального района по кодам классификации источников финансирования дефицита бюджета по состоянию на 01.10.2023 года</t>
  </si>
  <si>
    <t xml:space="preserve">  
Иные источники внутреннего финансирования дефицитов бюджетов</t>
  </si>
  <si>
    <t xml:space="preserve">  
Бюджетные кредиты, предоставленные внутри страны в валюте Российской Федерации</t>
  </si>
  <si>
    <t>Увеличение прочих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</si>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</sst>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35">
    <xf numFmtId="0" fontId="0" fillId="0" borderId="0" xfId="0"/>
    <xf numFmtId="0" fontId="0" fillId="0" borderId="0" xfId="0" applyProtection="1">
      <protection locked="0"/>
    </xf>
    <xf numFmtId="0" fontId="6" fillId="0" borderId="1" xfId="59" applyNumberFormat="1" applyProtection="1">
      <alignment horizontal="left" wrapText="1"/>
    </xf>
    <xf numFmtId="49" fontId="6" fillId="0" borderId="1" xfId="60" applyNumberFormat="1" applyProtection="1">
      <alignment horizontal="center" wrapText="1"/>
    </xf>
    <xf numFmtId="0" fontId="6" fillId="0" borderId="1" xfId="88" applyNumberFormat="1" applyProtection="1">
      <alignment horizontal="center" wrapText="1"/>
    </xf>
    <xf numFmtId="0" fontId="1" fillId="0" borderId="1" xfId="90" applyNumberFormat="1" applyBorder="1" applyProtection="1"/>
    <xf numFmtId="49" fontId="6" fillId="0" borderId="1" xfId="91" applyNumberFormat="1" applyBorder="1" applyProtection="1">
      <alignment horizontal="left"/>
    </xf>
    <xf numFmtId="0" fontId="6" fillId="0" borderId="1" xfId="65" applyNumberFormat="1" applyBorder="1" applyProtection="1"/>
    <xf numFmtId="49" fontId="6" fillId="0" borderId="1" xfId="64" applyNumberFormat="1" applyBorder="1" applyProtection="1"/>
    <xf numFmtId="0" fontId="4" fillId="0" borderId="1" xfId="66" applyNumberFormat="1" applyBorder="1" applyProtection="1"/>
    <xf numFmtId="49" fontId="6" fillId="0" borderId="51" xfId="39" applyNumberFormat="1" applyBorder="1" applyProtection="1">
      <alignment horizontal="center" vertical="center" wrapText="1"/>
    </xf>
    <xf numFmtId="0" fontId="4" fillId="0" borderId="51" xfId="17" applyNumberFormat="1" applyFill="1" applyBorder="1" applyAlignment="1" applyProtection="1">
      <alignment horizontal="left" wrapText="1"/>
    </xf>
    <xf numFmtId="49" fontId="4" fillId="0" borderId="51" xfId="183" applyNumberFormat="1" applyFill="1" applyBorder="1" applyAlignment="1" applyProtection="1">
      <alignment horizontal="center" wrapText="1"/>
    </xf>
    <xf numFmtId="0" fontId="6" fillId="0" borderId="51" xfId="69" applyNumberFormat="1" applyFill="1" applyBorder="1" applyAlignment="1" applyProtection="1">
      <alignment horizontal="left" wrapText="1"/>
    </xf>
    <xf numFmtId="49" fontId="2" fillId="0" borderId="51" xfId="2" applyNumberFormat="1" applyFill="1" applyBorder="1" applyProtection="1">
      <alignment horizontal="center" wrapText="1"/>
    </xf>
    <xf numFmtId="0" fontId="6" fillId="0" borderId="51" xfId="64" applyNumberFormat="1" applyFill="1" applyBorder="1" applyAlignment="1" applyProtection="1">
      <alignment horizontal="left" wrapText="1" indent="1"/>
    </xf>
    <xf numFmtId="49" fontId="6" fillId="0" borderId="51" xfId="84" applyNumberFormat="1" applyFill="1" applyBorder="1" applyAlignment="1" applyProtection="1">
      <alignment horizontal="center" wrapText="1"/>
    </xf>
    <xf numFmtId="0" fontId="6" fillId="0" borderId="51" xfId="83" applyNumberFormat="1" applyFill="1" applyBorder="1" applyAlignment="1" applyProtection="1">
      <alignment horizontal="left" wrapText="1" indent="2"/>
    </xf>
    <xf numFmtId="0" fontId="4" fillId="0" borderId="51" xfId="182" applyNumberFormat="1" applyFill="1" applyBorder="1" applyAlignment="1" applyProtection="1">
      <alignment horizontal="left" wrapText="1" indent="2"/>
    </xf>
    <xf numFmtId="49" fontId="6" fillId="0" borderId="51" xfId="71" applyNumberFormat="1" applyFill="1" applyBorder="1" applyAlignment="1" applyProtection="1">
      <alignment horizontal="center"/>
    </xf>
    <xf numFmtId="0" fontId="4" fillId="0" borderId="52" xfId="181" applyFont="1" applyFill="1" applyBorder="1" applyAlignment="1" applyProtection="1">
      <alignment horizontal="center" vertical="center" wrapText="1"/>
    </xf>
    <xf numFmtId="49" fontId="6" fillId="0" borderId="52" xfId="39" applyNumberFormat="1" applyBorder="1" applyProtection="1">
      <alignment horizontal="center" vertical="center" wrapText="1"/>
    </xf>
    <xf numFmtId="49" fontId="4" fillId="0" borderId="51" xfId="184" applyNumberFormat="1" applyFill="1" applyBorder="1" applyAlignment="1" applyProtection="1">
      <alignment horizontal="center"/>
    </xf>
    <xf numFmtId="4" fontId="6" fillId="0" borderId="51" xfId="55" applyNumberFormat="1" applyFill="1" applyBorder="1" applyAlignment="1" applyProtection="1">
      <alignment horizontal="right"/>
    </xf>
    <xf numFmtId="49" fontId="6" fillId="0" borderId="51" xfId="41" applyNumberFormat="1" applyFill="1" applyBorder="1" applyAlignment="1" applyProtection="1">
      <alignment horizontal="center"/>
    </xf>
    <xf numFmtId="0" fontId="1" fillId="0" borderId="51" xfId="90" applyNumberFormat="1" applyFill="1" applyBorder="1" applyProtection="1"/>
    <xf numFmtId="49" fontId="6" fillId="0" borderId="51" xfId="77" applyNumberFormat="1" applyFill="1" applyBorder="1" applyAlignment="1" applyProtection="1">
      <alignment horizontal="center"/>
    </xf>
    <xf numFmtId="4" fontId="6" fillId="0" borderId="51" xfId="79" applyNumberFormat="1" applyFill="1" applyBorder="1" applyAlignment="1" applyProtection="1">
      <alignment horizontal="right"/>
    </xf>
    <xf numFmtId="0" fontId="13" fillId="0" borderId="1" xfId="89" applyNumberFormat="1" applyFont="1" applyAlignment="1" applyProtection="1">
      <alignment horizontal="center" wrapText="1"/>
    </xf>
    <xf numFmtId="49" fontId="4" fillId="0" borderId="1" xfId="61" applyNumberFormat="1" applyFont="1" applyAlignment="1" applyProtection="1">
      <alignment horizontal="right" wrapText="1"/>
    </xf>
    <xf numFmtId="49" fontId="4" fillId="0" borderId="1" xfId="61" applyNumberFormat="1" applyFont="1" applyAlignment="1" applyProtection="1">
      <alignment horizontal="right"/>
    </xf>
    <xf numFmtId="0" fontId="4" fillId="0" borderId="51" xfId="181" applyFont="1" applyFill="1" applyBorder="1" applyAlignment="1" applyProtection="1">
      <alignment horizontal="center" vertical="center" wrapText="1"/>
    </xf>
    <xf numFmtId="0" fontId="4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Border="1" applyAlignment="1" applyProtection="1">
      <alignment horizontal="center" vertical="center" wrapText="1"/>
    </xf>
    <xf numFmtId="165" fontId="6" fillId="0" borderId="53" xfId="43" applyNumberFormat="1" applyFont="1" applyBorder="1" applyProtection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>
      <selection activeCell="C18" sqref="C18"/>
    </sheetView>
  </sheetViews>
  <sheetFormatPr defaultRowHeight="15" x14ac:dyDescent="0.25"/>
  <cols>
    <col min="1" max="1" width="48.85546875" style="1" customWidth="1"/>
    <col min="2" max="2" width="5" style="1" customWidth="1"/>
    <col min="3" max="3" width="20.140625" style="1" customWidth="1"/>
    <col min="4" max="4" width="12.5703125" style="1" customWidth="1"/>
    <col min="5" max="5" width="13.42578125" style="1" customWidth="1"/>
    <col min="6" max="6" width="11" style="1" customWidth="1"/>
    <col min="7" max="16384" width="9.140625" style="1"/>
  </cols>
  <sheetData>
    <row r="1" spans="1:6" ht="64.5" customHeight="1" x14ac:dyDescent="0.25">
      <c r="A1" s="2"/>
      <c r="B1" s="4"/>
      <c r="C1" s="3"/>
      <c r="D1" s="29" t="s">
        <v>58</v>
      </c>
      <c r="E1" s="30"/>
      <c r="F1" s="30"/>
    </row>
    <row r="2" spans="1:6" ht="69.75" customHeight="1" x14ac:dyDescent="0.25">
      <c r="A2" s="28" t="s">
        <v>59</v>
      </c>
      <c r="B2" s="28"/>
      <c r="C2" s="28"/>
      <c r="D2" s="28"/>
      <c r="E2" s="28"/>
      <c r="F2" s="28"/>
    </row>
    <row r="3" spans="1:6" ht="14.1" customHeight="1" x14ac:dyDescent="0.25">
      <c r="A3" s="5"/>
      <c r="B3" s="6"/>
      <c r="C3" s="7"/>
      <c r="D3" s="8"/>
      <c r="E3" s="9"/>
      <c r="F3" s="9"/>
    </row>
    <row r="4" spans="1:6" ht="138" customHeight="1" x14ac:dyDescent="0.25">
      <c r="A4" s="31" t="s">
        <v>26</v>
      </c>
      <c r="B4" s="31" t="s">
        <v>27</v>
      </c>
      <c r="C4" s="31" t="s">
        <v>28</v>
      </c>
      <c r="D4" s="33" t="s">
        <v>23</v>
      </c>
      <c r="E4" s="33" t="s">
        <v>24</v>
      </c>
      <c r="F4" s="33" t="s">
        <v>25</v>
      </c>
    </row>
    <row r="5" spans="1:6" ht="11.45" customHeight="1" x14ac:dyDescent="0.25">
      <c r="A5" s="32"/>
      <c r="B5" s="32"/>
      <c r="C5" s="32"/>
      <c r="D5" s="33"/>
      <c r="E5" s="33"/>
      <c r="F5" s="33"/>
    </row>
    <row r="6" spans="1:6" ht="18" customHeight="1" x14ac:dyDescent="0.25">
      <c r="A6" s="20" t="s">
        <v>0</v>
      </c>
      <c r="B6" s="20" t="s">
        <v>1</v>
      </c>
      <c r="C6" s="20" t="s">
        <v>2</v>
      </c>
      <c r="D6" s="21" t="s">
        <v>3</v>
      </c>
      <c r="E6" s="21" t="s">
        <v>4</v>
      </c>
      <c r="F6" s="10" t="s">
        <v>5</v>
      </c>
    </row>
    <row r="7" spans="1:6" ht="26.25" x14ac:dyDescent="0.25">
      <c r="A7" s="11" t="s">
        <v>7</v>
      </c>
      <c r="B7" s="12" t="s">
        <v>8</v>
      </c>
      <c r="C7" s="22" t="s">
        <v>6</v>
      </c>
      <c r="D7" s="23">
        <v>62826556.609999999</v>
      </c>
      <c r="E7" s="23">
        <v>9720379.9299999997</v>
      </c>
      <c r="F7" s="34">
        <f>E7/D7*100</f>
        <v>15.471769351199526</v>
      </c>
    </row>
    <row r="8" spans="1:6" ht="15.75" x14ac:dyDescent="0.25">
      <c r="A8" s="13" t="s">
        <v>9</v>
      </c>
      <c r="B8" s="14"/>
      <c r="C8" s="24"/>
      <c r="D8" s="24"/>
      <c r="E8" s="25"/>
      <c r="F8" s="34"/>
    </row>
    <row r="9" spans="1:6" ht="18" customHeight="1" x14ac:dyDescent="0.25">
      <c r="A9" s="15" t="s">
        <v>31</v>
      </c>
      <c r="B9" s="16" t="s">
        <v>32</v>
      </c>
      <c r="C9" s="26" t="s">
        <v>6</v>
      </c>
      <c r="D9" s="27" t="s">
        <v>39</v>
      </c>
      <c r="E9" s="27">
        <v>-4000000</v>
      </c>
      <c r="F9" s="34"/>
    </row>
    <row r="10" spans="1:6" ht="15.75" x14ac:dyDescent="0.25">
      <c r="A10" s="17" t="s">
        <v>33</v>
      </c>
      <c r="B10" s="14"/>
      <c r="C10" s="24"/>
      <c r="D10" s="24"/>
      <c r="E10" s="24"/>
      <c r="F10" s="34"/>
    </row>
    <row r="11" spans="1:6" ht="26.25" customHeight="1" x14ac:dyDescent="0.25">
      <c r="A11" s="18" t="s">
        <v>60</v>
      </c>
      <c r="B11" s="19" t="s">
        <v>32</v>
      </c>
      <c r="C11" s="26" t="s">
        <v>54</v>
      </c>
      <c r="D11" s="27" t="s">
        <v>39</v>
      </c>
      <c r="E11" s="27">
        <v>-4000000</v>
      </c>
      <c r="F11" s="34"/>
    </row>
    <row r="12" spans="1:6" ht="30.75" customHeight="1" x14ac:dyDescent="0.25">
      <c r="A12" s="18" t="s">
        <v>61</v>
      </c>
      <c r="B12" s="19" t="s">
        <v>32</v>
      </c>
      <c r="C12" s="26" t="s">
        <v>55</v>
      </c>
      <c r="D12" s="27" t="s">
        <v>39</v>
      </c>
      <c r="E12" s="27">
        <v>-4000000</v>
      </c>
      <c r="F12" s="34"/>
    </row>
    <row r="13" spans="1:6" ht="29.25" customHeight="1" x14ac:dyDescent="0.25">
      <c r="A13" s="18" t="s">
        <v>41</v>
      </c>
      <c r="B13" s="19" t="s">
        <v>32</v>
      </c>
      <c r="C13" s="26" t="s">
        <v>34</v>
      </c>
      <c r="D13" s="27">
        <v>5000000</v>
      </c>
      <c r="E13" s="27" t="s">
        <v>39</v>
      </c>
      <c r="F13" s="34">
        <v>0</v>
      </c>
    </row>
    <row r="14" spans="1:6" ht="39" customHeight="1" x14ac:dyDescent="0.25">
      <c r="A14" s="18" t="s">
        <v>42</v>
      </c>
      <c r="B14" s="19" t="s">
        <v>32</v>
      </c>
      <c r="C14" s="26" t="s">
        <v>35</v>
      </c>
      <c r="D14" s="27">
        <v>5000000</v>
      </c>
      <c r="E14" s="27" t="s">
        <v>39</v>
      </c>
      <c r="F14" s="34">
        <v>0</v>
      </c>
    </row>
    <row r="15" spans="1:6" ht="54" customHeight="1" x14ac:dyDescent="0.25">
      <c r="A15" s="18" t="s">
        <v>63</v>
      </c>
      <c r="B15" s="19" t="s">
        <v>32</v>
      </c>
      <c r="C15" s="26" t="s">
        <v>40</v>
      </c>
      <c r="D15" s="27">
        <v>5000000</v>
      </c>
      <c r="E15" s="27" t="s">
        <v>39</v>
      </c>
      <c r="F15" s="34">
        <v>0</v>
      </c>
    </row>
    <row r="16" spans="1:6" ht="27.75" customHeight="1" x14ac:dyDescent="0.25">
      <c r="A16" s="18" t="s">
        <v>43</v>
      </c>
      <c r="B16" s="19" t="s">
        <v>32</v>
      </c>
      <c r="C16" s="26" t="s">
        <v>36</v>
      </c>
      <c r="D16" s="27">
        <v>-5000000</v>
      </c>
      <c r="E16" s="27">
        <v>-4000000</v>
      </c>
      <c r="F16" s="34">
        <f t="shared" ref="F16:F32" si="0">E16/D16*100</f>
        <v>80</v>
      </c>
    </row>
    <row r="17" spans="1:6" ht="42.75" customHeight="1" x14ac:dyDescent="0.25">
      <c r="A17" s="18" t="s">
        <v>44</v>
      </c>
      <c r="B17" s="19" t="s">
        <v>32</v>
      </c>
      <c r="C17" s="26" t="s">
        <v>37</v>
      </c>
      <c r="D17" s="27">
        <v>-5000000</v>
      </c>
      <c r="E17" s="27">
        <v>-4000000</v>
      </c>
      <c r="F17" s="34">
        <f t="shared" si="0"/>
        <v>80</v>
      </c>
    </row>
    <row r="18" spans="1:6" ht="57.75" customHeight="1" x14ac:dyDescent="0.25">
      <c r="A18" s="18" t="s">
        <v>45</v>
      </c>
      <c r="B18" s="19" t="s">
        <v>32</v>
      </c>
      <c r="C18" s="26" t="s">
        <v>38</v>
      </c>
      <c r="D18" s="27">
        <v>-5000000</v>
      </c>
      <c r="E18" s="27">
        <v>-4000000</v>
      </c>
      <c r="F18" s="34">
        <f t="shared" si="0"/>
        <v>80</v>
      </c>
    </row>
    <row r="19" spans="1:6" ht="19.5" customHeight="1" x14ac:dyDescent="0.25">
      <c r="A19" s="15" t="s">
        <v>56</v>
      </c>
      <c r="B19" s="16" t="s">
        <v>57</v>
      </c>
      <c r="C19" s="26" t="s">
        <v>6</v>
      </c>
      <c r="D19" s="27" t="s">
        <v>39</v>
      </c>
      <c r="E19" s="27" t="s">
        <v>39</v>
      </c>
      <c r="F19" s="34"/>
    </row>
    <row r="20" spans="1:6" ht="17.25" customHeight="1" x14ac:dyDescent="0.25">
      <c r="A20" s="17" t="s">
        <v>33</v>
      </c>
      <c r="B20" s="14"/>
      <c r="C20" s="24"/>
      <c r="D20" s="24"/>
      <c r="E20" s="24"/>
      <c r="F20" s="34"/>
    </row>
    <row r="21" spans="1:6" ht="16.5" customHeight="1" x14ac:dyDescent="0.25">
      <c r="A21" s="15" t="s">
        <v>10</v>
      </c>
      <c r="B21" s="16" t="s">
        <v>11</v>
      </c>
      <c r="C21" s="26" t="s">
        <v>6</v>
      </c>
      <c r="D21" s="27">
        <v>62826556.609999999</v>
      </c>
      <c r="E21" s="27">
        <v>13720379.93</v>
      </c>
      <c r="F21" s="34">
        <f t="shared" si="0"/>
        <v>21.838503763894245</v>
      </c>
    </row>
    <row r="22" spans="1:6" ht="26.25" customHeight="1" x14ac:dyDescent="0.25">
      <c r="A22" s="18" t="s">
        <v>46</v>
      </c>
      <c r="B22" s="19" t="s">
        <v>11</v>
      </c>
      <c r="C22" s="26" t="s">
        <v>12</v>
      </c>
      <c r="D22" s="27">
        <v>62826556.609999999</v>
      </c>
      <c r="E22" s="27">
        <v>13720379.93</v>
      </c>
      <c r="F22" s="34">
        <f t="shared" si="0"/>
        <v>21.838503763894245</v>
      </c>
    </row>
    <row r="23" spans="1:6" x14ac:dyDescent="0.25">
      <c r="A23" s="15" t="s">
        <v>13</v>
      </c>
      <c r="B23" s="16" t="s">
        <v>14</v>
      </c>
      <c r="C23" s="26" t="s">
        <v>6</v>
      </c>
      <c r="D23" s="27">
        <v>-828612864.38999999</v>
      </c>
      <c r="E23" s="27">
        <v>-512571004.11000001</v>
      </c>
      <c r="F23" s="34">
        <f t="shared" si="0"/>
        <v>61.858924250149002</v>
      </c>
    </row>
    <row r="24" spans="1:6" ht="18" customHeight="1" x14ac:dyDescent="0.25">
      <c r="A24" s="18" t="s">
        <v>47</v>
      </c>
      <c r="B24" s="19" t="s">
        <v>14</v>
      </c>
      <c r="C24" s="26" t="s">
        <v>29</v>
      </c>
      <c r="D24" s="27">
        <v>-828612864.38999999</v>
      </c>
      <c r="E24" s="27">
        <v>-512571004.11000001</v>
      </c>
      <c r="F24" s="34">
        <f t="shared" si="0"/>
        <v>61.858924250149002</v>
      </c>
    </row>
    <row r="25" spans="1:6" ht="18.75" customHeight="1" x14ac:dyDescent="0.25">
      <c r="A25" s="18" t="s">
        <v>48</v>
      </c>
      <c r="B25" s="19" t="s">
        <v>14</v>
      </c>
      <c r="C25" s="26" t="s">
        <v>15</v>
      </c>
      <c r="D25" s="27">
        <v>-828612864.38999999</v>
      </c>
      <c r="E25" s="27">
        <v>-512571004.11000001</v>
      </c>
      <c r="F25" s="34">
        <f t="shared" si="0"/>
        <v>61.858924250149002</v>
      </c>
    </row>
    <row r="26" spans="1:6" ht="31.5" customHeight="1" x14ac:dyDescent="0.25">
      <c r="A26" s="18" t="s">
        <v>49</v>
      </c>
      <c r="B26" s="19" t="s">
        <v>14</v>
      </c>
      <c r="C26" s="26" t="s">
        <v>16</v>
      </c>
      <c r="D26" s="27">
        <v>-828612864.38999999</v>
      </c>
      <c r="E26" s="27">
        <v>-512571004.11000001</v>
      </c>
      <c r="F26" s="34">
        <f t="shared" si="0"/>
        <v>61.858924250149002</v>
      </c>
    </row>
    <row r="27" spans="1:6" ht="25.5" customHeight="1" x14ac:dyDescent="0.25">
      <c r="A27" s="18" t="s">
        <v>62</v>
      </c>
      <c r="B27" s="19" t="s">
        <v>14</v>
      </c>
      <c r="C27" s="26" t="s">
        <v>17</v>
      </c>
      <c r="D27" s="27">
        <v>-828612864.38999999</v>
      </c>
      <c r="E27" s="27">
        <v>-512571004.11000001</v>
      </c>
      <c r="F27" s="34">
        <f t="shared" si="0"/>
        <v>61.858924250149002</v>
      </c>
    </row>
    <row r="28" spans="1:6" x14ac:dyDescent="0.25">
      <c r="A28" s="15" t="s">
        <v>18</v>
      </c>
      <c r="B28" s="16" t="s">
        <v>19</v>
      </c>
      <c r="C28" s="26" t="s">
        <v>6</v>
      </c>
      <c r="D28" s="27">
        <v>891439421</v>
      </c>
      <c r="E28" s="27">
        <v>526291384.04000002</v>
      </c>
      <c r="F28" s="34">
        <f t="shared" si="0"/>
        <v>59.038379012857234</v>
      </c>
    </row>
    <row r="29" spans="1:6" ht="17.25" customHeight="1" x14ac:dyDescent="0.25">
      <c r="A29" s="18" t="s">
        <v>50</v>
      </c>
      <c r="B29" s="19" t="s">
        <v>19</v>
      </c>
      <c r="C29" s="26" t="s">
        <v>30</v>
      </c>
      <c r="D29" s="27">
        <v>891439421</v>
      </c>
      <c r="E29" s="27">
        <v>526291384.04000002</v>
      </c>
      <c r="F29" s="34">
        <f t="shared" si="0"/>
        <v>59.038379012857234</v>
      </c>
    </row>
    <row r="30" spans="1:6" ht="17.25" customHeight="1" x14ac:dyDescent="0.25">
      <c r="A30" s="18" t="s">
        <v>51</v>
      </c>
      <c r="B30" s="19" t="s">
        <v>19</v>
      </c>
      <c r="C30" s="26" t="s">
        <v>20</v>
      </c>
      <c r="D30" s="27">
        <v>891439421</v>
      </c>
      <c r="E30" s="27">
        <v>526291384.04000002</v>
      </c>
      <c r="F30" s="34">
        <f t="shared" si="0"/>
        <v>59.038379012857234</v>
      </c>
    </row>
    <row r="31" spans="1:6" ht="27.75" customHeight="1" x14ac:dyDescent="0.25">
      <c r="A31" s="18" t="s">
        <v>52</v>
      </c>
      <c r="B31" s="19" t="s">
        <v>19</v>
      </c>
      <c r="C31" s="26" t="s">
        <v>21</v>
      </c>
      <c r="D31" s="27">
        <v>891439421</v>
      </c>
      <c r="E31" s="27">
        <v>526291384.04000002</v>
      </c>
      <c r="F31" s="34">
        <f t="shared" si="0"/>
        <v>59.038379012857234</v>
      </c>
    </row>
    <row r="32" spans="1:6" ht="27.75" customHeight="1" x14ac:dyDescent="0.25">
      <c r="A32" s="18" t="s">
        <v>53</v>
      </c>
      <c r="B32" s="19" t="s">
        <v>19</v>
      </c>
      <c r="C32" s="26" t="s">
        <v>22</v>
      </c>
      <c r="D32" s="27">
        <v>891439421</v>
      </c>
      <c r="E32" s="27">
        <v>526291384.04000002</v>
      </c>
      <c r="F32" s="34">
        <f t="shared" si="0"/>
        <v>59.038379012857234</v>
      </c>
    </row>
  </sheetData>
  <mergeCells count="8">
    <mergeCell ref="A2:F2"/>
    <mergeCell ref="D1:F1"/>
    <mergeCell ref="A4:A5"/>
    <mergeCell ref="B4:B5"/>
    <mergeCell ref="C4:C5"/>
    <mergeCell ref="D4:D5"/>
    <mergeCell ref="E4:E5"/>
    <mergeCell ref="F4:F5"/>
  </mergeCells>
  <pageMargins left="0.98425196850393704" right="0.39370078740157483" top="0.59055118110236227" bottom="0.39370078740157483" header="0" footer="0"/>
  <pageSetup paperSize="9" scale="80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2023-11-20T06:47:06Z</cp:lastPrinted>
  <dcterms:created xsi:type="dcterms:W3CDTF">2018-04-09T08:35:09Z</dcterms:created>
  <dcterms:modified xsi:type="dcterms:W3CDTF">2023-11-20T06:47:09Z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