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ЭтаКнига"/>
  <bookViews>
    <workbookView xWindow="3855" yWindow="-15" windowWidth="24960" windowHeight="12840"/>
  </bookViews>
  <sheets>
    <sheet name="Муниципальный район" sheetId="3" r:id="rId1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9" i="3" l="1"/>
  <c r="F24" i="3" l="1"/>
  <c r="F10" i="3"/>
  <c r="F23" i="3" l="1"/>
  <c r="F22" i="3" l="1"/>
</calcChain>
</file>

<file path=xl/sharedStrings.xml><?xml version="1.0" encoding="utf-8"?>
<sst xmlns="http://schemas.openxmlformats.org/spreadsheetml/2006/main" count="92" uniqueCount="77">
  <si>
    <t>Местный бюджет</t>
  </si>
  <si>
    <t>в том числе по источникам финансирования</t>
  </si>
  <si>
    <t>Федеральный бюджет</t>
  </si>
  <si>
    <t>Областной бюджет</t>
  </si>
  <si>
    <t>Примечание</t>
  </si>
  <si>
    <t>Всего</t>
  </si>
  <si>
    <t>N п/п</t>
  </si>
  <si>
    <t>Внебюджетные источники</t>
  </si>
  <si>
    <t>1.1. Муниципальные Программы муниципального района</t>
  </si>
  <si>
    <t>1.1.1</t>
  </si>
  <si>
    <t>1.1.2</t>
  </si>
  <si>
    <t>1.1.3</t>
  </si>
  <si>
    <t>Повышение безопасности дорожного движения в Верхнемамонском муниципальном районе Воронежской области</t>
  </si>
  <si>
    <t>МКУ «Верхнемамонский ОКС».</t>
  </si>
  <si>
    <t xml:space="preserve">Обеспечение доступным и комфортным жильем и коммунальными услугами населения Верхнемамонского муниципального района Воронежской области
</t>
  </si>
  <si>
    <t>Защита населения и территории Верхнемамонского муниципального района от чрезвычайных ситуаций, обеспечение пожарной безопасности и безопасности людей на водных объектах</t>
  </si>
  <si>
    <t>Отдел по делам ГО и ЧС администрации Верхнемамонского муниципального района</t>
  </si>
  <si>
    <t>1.1.4</t>
  </si>
  <si>
    <t>1.1.5</t>
  </si>
  <si>
    <t>1.1.6</t>
  </si>
  <si>
    <t>1.1.7</t>
  </si>
  <si>
    <t>1.1.8</t>
  </si>
  <si>
    <t>1.1.9</t>
  </si>
  <si>
    <t>1.1.10</t>
  </si>
  <si>
    <t>1.1.11</t>
  </si>
  <si>
    <t>1.1.13</t>
  </si>
  <si>
    <t>1.1.14</t>
  </si>
  <si>
    <t>1.1.15</t>
  </si>
  <si>
    <t>Охрана окружающей среды Верхнемамонского муниципального района Воронежской области</t>
  </si>
  <si>
    <t>Профилактика правонарушений, терроризма, экстремизма, комплексные меры противодействия злоупотреблению наркотиками и их незаконному обороту  на территории Верхнемамонского муниципального района</t>
  </si>
  <si>
    <t>Развитие культуры Верхнемамонского муниципального района Воронежской области</t>
  </si>
  <si>
    <t>Развитие и поддержка малого и среднего предпринимательства Верхнемамонского муниципального района</t>
  </si>
  <si>
    <t>Развитие местного самоуправления Верхнемамонского муниципального района Воронежской области</t>
  </si>
  <si>
    <t>Развитие образования</t>
  </si>
  <si>
    <t>Развитие сельского хозяйства, производства пищевых продуктов и инфраструктуры агропродовольственного рынка Верхнемамонского муниципального района Воронежской области</t>
  </si>
  <si>
    <t>Управление муниципальным имуществом  Верхнемамонского  муниципального района</t>
  </si>
  <si>
    <t>Повышение энергоэффективности экономики Верхнемамонского муниципального района</t>
  </si>
  <si>
    <t>Развитие пассажирского транспорта общего пользования Верхнемамонского муниципального района Воронежской области</t>
  </si>
  <si>
    <t>Администрация Верхнемамонского муниципального района Воронежской области</t>
  </si>
  <si>
    <t>Отдел по культуре администрации Верхнемамонского муниципального района Воронежской области</t>
  </si>
  <si>
    <t>Отдел экономического развития администрации Верхнемамонского муниципального района</t>
  </si>
  <si>
    <t>Администрация Верхнемамонского муниципального района</t>
  </si>
  <si>
    <t>МКУ «Отдел аграрной политики и земельных отношений Верхнемамонского муниципального района Воронежской области»</t>
  </si>
  <si>
    <t>1.1.12</t>
  </si>
  <si>
    <t>1. Верхнемамонский муниципальный район</t>
  </si>
  <si>
    <t>Управление муниципальными финансами, создание условий для эффективного и ответственного управления муниципальными финансами, повышение устойчивости бюджетов сельских поселений Верхнемамонского муниципального района Воронежской области</t>
  </si>
  <si>
    <t>Финансовый отдел администрации Верхнемамонского муниципального района</t>
  </si>
  <si>
    <t>МКУ "Верхнемамонский ОКС"</t>
  </si>
  <si>
    <t>Отдел по образованию администрации Верхнемамонского муниципального района</t>
  </si>
  <si>
    <t>Развитие физической культуры и спорта</t>
  </si>
  <si>
    <t xml:space="preserve">Отдел по управлению муниципальным имуществом </t>
  </si>
  <si>
    <t>РЕЕСТР МУНИЦИПАЛЬНЫХ ПРОГРАММ МУНИЦИПАЛЬНЫХ ОБРАЗОВАНИЙ ВОРОНЕЖСКОЙ ОБЛАСТИ по состоянию на 01.01.2025 г.</t>
  </si>
  <si>
    <t xml:space="preserve">Реквизиты НПА, которым утверждена муниципальная программа и НПА, которым внесены последние изменения в программу </t>
  </si>
  <si>
    <t>Объемы финансирования муниципальной программы, тыс. рублей</t>
  </si>
  <si>
    <t>Исполнитель муниципальной программы</t>
  </si>
  <si>
    <t>Наименование муниципальной программы</t>
  </si>
  <si>
    <t>Срок реализации муниципальной программы</t>
  </si>
  <si>
    <t>Постановление администрации Верхнемамонского муниципального района от 01.11.2019г. № 284 «Об утверждении муниципальной программы Верхнемамонского муниципального района Воронежской области  «Управление муниципальными финансами, создание условий для эффективного и ответственного управления муниципальными финансами, повышение устойчивости бюджетов сельских поселений Верхнемамонского муниципального района Воронежской области» (последняя редакция Постановление администрации Верхнемамонского муниципального района от 29.10.2024 № 272)</t>
  </si>
  <si>
    <t>2020-2028</t>
  </si>
  <si>
    <t xml:space="preserve">Постановление администрации Верхнемамонского муниципального района от 01.11.2019г. № 283           Постановление о внесении изменений в постановление №283 от 01.11.2019г. администрации Верхнемамонского муниципального района Воронежской области № 113 от 22.04.2024г.
</t>
  </si>
  <si>
    <t>Постановление администрации Верхнемамонского муниципального района от 01.11.2019 № 280 "Об утверждении муниципальной программы "Развитие местного самоуправления Верхнемамонского муниципального района Воронежской области, постановление администрации Верхнемамонского муниципального района от 21.11.2024 г. № 322 "О внесении изменений..."</t>
  </si>
  <si>
    <t>2020-2028 годы</t>
  </si>
  <si>
    <t>Постановление администрации Верхнемамонского муниципального района  № 285 от 01.11.2019 года, о внесении изменений   постановление от 25.10.2024г  № 269</t>
  </si>
  <si>
    <t>2020-2026</t>
  </si>
  <si>
    <t>Постановление №288 от   01 ноября 2019 г.</t>
  </si>
  <si>
    <t>Постановление администрации Верхнемамонского муниципального района Воронежской области № 279 от 01 ноября 2019 года.      Постановление о внесении изменений в постановление № 279 от 01 ноября 2019 года администрации Верхнемамонского муниципального района Воронежской области  №301 от 15.11.2024г.</t>
  </si>
  <si>
    <t>Постановление администрации Верхнемамонского муниципального района Воронежской области № 281 от 01 ноября 2019 года.     Постановление о внесении изменений в постановление № 281 от 01 ноября 2019 года администрации Верхнемамонского муниципального района Воронежской области  №303 от 15.11.2024г.</t>
  </si>
  <si>
    <t>Постановление администрации Верхнемамонского муниципального района Воронежской области № 282 от 01 ноября 2019 года. Постановление о внесении изменений в постановление № 282 от 01 ноября 2019 года администрации Верхнемамонского муниципального района Воронежской области  №302 от 15.11.2024г.</t>
  </si>
  <si>
    <t>Постановление администрации Верхнемамонского муниципального района ВО от  16.10.2024 №252</t>
  </si>
  <si>
    <t>Постановление № 289 от 01.11.2019 года, № 217 от 08.06.2022 года</t>
  </si>
  <si>
    <t>2020-2025</t>
  </si>
  <si>
    <t>Постановление № 287 от 01.11.2019 года, № 247 от 04.08.2022г</t>
  </si>
  <si>
    <t xml:space="preserve">Постановление администрации Верхнемамонского муниципального района от 01.11.2019г. № 286 «Об утверждении муниципальной программы «Управление муниципальным имуществом Верхнемамонского муниципального района Воронежской области на 2020-2026 годы», постановление о внесении изменений № 76 от 21.03.2024г </t>
  </si>
  <si>
    <t>Постановление администрации Верхнемамонского муниципального района ВО о внесении изменений от  16.10.2024 №251</t>
  </si>
  <si>
    <t>Постановление администрации Верхнемамонского муниципального района ВО о внесении изменений от  15.10.2024 №249</t>
  </si>
  <si>
    <t>Постановление от 01.11.2019г. № 278 «Об утверждении муниципальной программы Верхнемамонского муниципального района Воронежской области «Повышение энергоэффективности экономики Верхнемамонского муниципального района Воронежской области» 
на 2020-2026 годы. 
(ред. от 15.10.2024г №248)</t>
  </si>
  <si>
    <t>Приложение №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</si>
</sst>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1" x14ac:knownFonts="1">
    <font>
      <sz val="11"/>
      <color rgb="FF000000"/>
      <name val="Calibri"/>
    </font>
    <font>
      <sz val="11"/>
      <color rgb="FF000000"/>
      <name val="Calibri"/>
      <family val="2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Calibri"/>
      <family val="2"/>
      <charset val="204"/>
    </font>
    <font>
      <b/>
      <i/>
      <sz val="10"/>
      <color rgb="FFFFFFFF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9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2F5597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79">
    <xf numFmtId="0" fontId="0" fillId="0" borderId="0" xfId="0"/>
    <xf numFmtId="49" fontId="0" fillId="0" borderId="0" xfId="0" applyNumberFormat="1"/>
    <xf numFmtId="49" fontId="1" fillId="0" borderId="0" xfId="0" applyNumberFormat="1" applyFont="1"/>
    <xf numFmtId="4" fontId="0" fillId="0" borderId="0" xfId="0" applyNumberFormat="1"/>
    <xf numFmtId="49" fontId="4" fillId="0" borderId="0" xfId="0" applyNumberFormat="1" applyFont="1"/>
    <xf numFmtId="0" fontId="4" fillId="0" borderId="0" xfId="0" applyFont="1"/>
    <xf numFmtId="0" fontId="4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49" fontId="2" fillId="0" borderId="6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left" vertical="center" wrapText="1"/>
    </xf>
    <xf numFmtId="0" fontId="2" fillId="3" borderId="0" xfId="0" applyFont="1" applyFill="1" applyAlignment="1">
      <alignment horizontal="left" wrapText="1"/>
    </xf>
    <xf numFmtId="0" fontId="2" fillId="3" borderId="10" xfId="0" applyFont="1" applyFill="1" applyBorder="1" applyAlignment="1">
      <alignment horizontal="left" wrapText="1"/>
    </xf>
    <xf numFmtId="49" fontId="2" fillId="3" borderId="2" xfId="0" applyNumberFormat="1" applyFont="1" applyFill="1" applyBorder="1" applyAlignment="1">
      <alignment horizontal="left" vertical="center" wrapText="1"/>
    </xf>
    <xf numFmtId="0" fontId="2" fillId="3" borderId="6" xfId="0" applyFont="1" applyFill="1" applyBorder="1" applyAlignment="1">
      <alignment horizontal="left" vertical="top" wrapText="1"/>
    </xf>
    <xf numFmtId="0" fontId="2" fillId="3" borderId="10" xfId="0" applyFont="1" applyFill="1" applyBorder="1" applyAlignment="1">
      <alignment horizontal="left" vertical="top" wrapText="1"/>
    </xf>
    <xf numFmtId="49" fontId="2" fillId="3" borderId="10" xfId="0" applyNumberFormat="1" applyFont="1" applyFill="1" applyBorder="1" applyAlignment="1">
      <alignment horizontal="left" vertical="center" wrapText="1"/>
    </xf>
    <xf numFmtId="4" fontId="2" fillId="3" borderId="10" xfId="0" applyNumberFormat="1" applyFont="1" applyFill="1" applyBorder="1" applyAlignment="1">
      <alignment horizontal="left" wrapText="1"/>
    </xf>
    <xf numFmtId="0" fontId="2" fillId="3" borderId="0" xfId="0" applyFont="1" applyFill="1" applyAlignment="1">
      <alignment horizontal="left" vertical="top"/>
    </xf>
    <xf numFmtId="49" fontId="2" fillId="3" borderId="2" xfId="0" applyNumberFormat="1" applyFont="1" applyFill="1" applyBorder="1" applyAlignment="1">
      <alignment horizontal="left" vertical="top" wrapText="1"/>
    </xf>
    <xf numFmtId="0" fontId="4" fillId="0" borderId="0" xfId="0" applyFont="1" applyBorder="1"/>
    <xf numFmtId="165" fontId="2" fillId="3" borderId="10" xfId="0" applyNumberFormat="1" applyFont="1" applyFill="1" applyBorder="1" applyAlignment="1">
      <alignment horizontal="left" vertical="center" wrapText="1"/>
    </xf>
    <xf numFmtId="0" fontId="2" fillId="3" borderId="2" xfId="0" applyFont="1" applyFill="1" applyBorder="1" applyAlignment="1">
      <alignment horizontal="left" vertical="top" wrapText="1"/>
    </xf>
    <xf numFmtId="0" fontId="2" fillId="3" borderId="7" xfId="0" applyFont="1" applyFill="1" applyBorder="1" applyAlignment="1">
      <alignment horizontal="left" vertical="top" wrapText="1"/>
    </xf>
    <xf numFmtId="0" fontId="2" fillId="3" borderId="10" xfId="0" applyFont="1" applyFill="1" applyBorder="1" applyAlignment="1">
      <alignment horizontal="left"/>
    </xf>
    <xf numFmtId="0" fontId="2" fillId="3" borderId="0" xfId="0" applyFont="1" applyFill="1" applyAlignment="1">
      <alignment horizontal="left"/>
    </xf>
    <xf numFmtId="0" fontId="2" fillId="3" borderId="4" xfId="0" applyFont="1" applyFill="1" applyBorder="1" applyAlignment="1">
      <alignment horizontal="left" vertical="top" wrapText="1"/>
    </xf>
    <xf numFmtId="49" fontId="2" fillId="3" borderId="5" xfId="0" applyNumberFormat="1" applyFont="1" applyFill="1" applyBorder="1" applyAlignment="1">
      <alignment horizontal="left" vertical="top" wrapText="1"/>
    </xf>
    <xf numFmtId="0" fontId="2" fillId="3" borderId="0" xfId="0" applyFont="1" applyFill="1" applyAlignment="1">
      <alignment horizontal="left" vertical="top" wrapText="1"/>
    </xf>
    <xf numFmtId="0" fontId="2" fillId="3" borderId="10" xfId="0" applyFont="1" applyFill="1" applyBorder="1" applyAlignment="1">
      <alignment horizontal="left" vertical="top"/>
    </xf>
    <xf numFmtId="0" fontId="2" fillId="3" borderId="1" xfId="0" applyFont="1" applyFill="1" applyBorder="1" applyAlignment="1">
      <alignment horizontal="left" wrapText="1"/>
    </xf>
    <xf numFmtId="0" fontId="7" fillId="3" borderId="10" xfId="0" applyFont="1" applyFill="1" applyBorder="1" applyAlignment="1">
      <alignment horizontal="left" vertical="top" wrapText="1"/>
    </xf>
    <xf numFmtId="0" fontId="2" fillId="3" borderId="3" xfId="0" applyFont="1" applyFill="1" applyBorder="1" applyAlignment="1">
      <alignment horizontal="left" wrapText="1"/>
    </xf>
    <xf numFmtId="0" fontId="2" fillId="3" borderId="11" xfId="0" applyFont="1" applyFill="1" applyBorder="1" applyAlignment="1">
      <alignment horizontal="left" vertical="top" wrapText="1"/>
    </xf>
    <xf numFmtId="0" fontId="2" fillId="3" borderId="12" xfId="0" applyFont="1" applyFill="1" applyBorder="1" applyAlignment="1">
      <alignment horizontal="left" wrapText="1"/>
    </xf>
    <xf numFmtId="0" fontId="2" fillId="3" borderId="14" xfId="0" applyFont="1" applyFill="1" applyBorder="1" applyAlignment="1">
      <alignment horizontal="left" vertical="top" wrapText="1"/>
    </xf>
    <xf numFmtId="0" fontId="7" fillId="3" borderId="0" xfId="0" applyFont="1" applyFill="1" applyAlignment="1">
      <alignment horizontal="left" vertical="top"/>
    </xf>
    <xf numFmtId="49" fontId="2" fillId="3" borderId="7" xfId="0" applyNumberFormat="1" applyFont="1" applyFill="1" applyBorder="1" applyAlignment="1">
      <alignment horizontal="left" vertical="top" wrapText="1"/>
    </xf>
    <xf numFmtId="49" fontId="2" fillId="3" borderId="4" xfId="0" applyNumberFormat="1" applyFont="1" applyFill="1" applyBorder="1" applyAlignment="1">
      <alignment horizontal="left" vertical="top" wrapText="1"/>
    </xf>
    <xf numFmtId="0" fontId="2" fillId="3" borderId="5" xfId="0" applyFont="1" applyFill="1" applyBorder="1" applyAlignment="1">
      <alignment horizontal="left" vertical="top" wrapText="1"/>
    </xf>
    <xf numFmtId="0" fontId="2" fillId="3" borderId="16" xfId="0" applyFont="1" applyFill="1" applyBorder="1" applyAlignment="1">
      <alignment horizontal="left" vertical="top" wrapText="1"/>
    </xf>
    <xf numFmtId="49" fontId="2" fillId="3" borderId="10" xfId="0" applyNumberFormat="1" applyFont="1" applyFill="1" applyBorder="1" applyAlignment="1">
      <alignment horizontal="left" vertical="top" wrapText="1"/>
    </xf>
    <xf numFmtId="0" fontId="2" fillId="3" borderId="18" xfId="0" applyFont="1" applyFill="1" applyBorder="1" applyAlignment="1">
      <alignment horizontal="left" vertical="top" wrapText="1"/>
    </xf>
    <xf numFmtId="0" fontId="2" fillId="3" borderId="17" xfId="0" applyFont="1" applyFill="1" applyBorder="1" applyAlignment="1">
      <alignment horizontal="left" vertical="top" wrapText="1"/>
    </xf>
    <xf numFmtId="4" fontId="2" fillId="3" borderId="17" xfId="0" applyNumberFormat="1" applyFont="1" applyFill="1" applyBorder="1" applyAlignment="1">
      <alignment horizontal="left" vertical="top" wrapText="1"/>
    </xf>
    <xf numFmtId="165" fontId="2" fillId="3" borderId="17" xfId="0" applyNumberFormat="1" applyFont="1" applyFill="1" applyBorder="1" applyAlignment="1">
      <alignment horizontal="left" vertical="top" wrapText="1"/>
    </xf>
    <xf numFmtId="0" fontId="2" fillId="3" borderId="16" xfId="0" applyFont="1" applyFill="1" applyBorder="1" applyAlignment="1">
      <alignment horizontal="left" wrapText="1"/>
    </xf>
    <xf numFmtId="49" fontId="2" fillId="3" borderId="16" xfId="0" applyNumberFormat="1" applyFont="1" applyFill="1" applyBorder="1" applyAlignment="1">
      <alignment horizontal="left" vertical="center" wrapText="1"/>
    </xf>
    <xf numFmtId="0" fontId="2" fillId="3" borderId="16" xfId="0" applyFont="1" applyFill="1" applyBorder="1" applyAlignment="1">
      <alignment horizontal="left" vertical="center" wrapText="1"/>
    </xf>
    <xf numFmtId="0" fontId="7" fillId="3" borderId="10" xfId="0" applyFont="1" applyFill="1" applyBorder="1" applyAlignment="1">
      <alignment horizontal="left" vertical="center" wrapText="1"/>
    </xf>
    <xf numFmtId="0" fontId="7" fillId="3" borderId="15" xfId="0" applyFont="1" applyFill="1" applyBorder="1" applyAlignment="1">
      <alignment horizontal="center" vertical="center" wrapText="1"/>
    </xf>
    <xf numFmtId="164" fontId="7" fillId="3" borderId="10" xfId="0" applyNumberFormat="1" applyFont="1" applyFill="1" applyBorder="1" applyAlignment="1">
      <alignment horizontal="center" vertical="center" wrapText="1"/>
    </xf>
    <xf numFmtId="164" fontId="2" fillId="3" borderId="10" xfId="0" applyNumberFormat="1" applyFont="1" applyFill="1" applyBorder="1" applyAlignment="1">
      <alignment horizontal="center" vertical="center"/>
    </xf>
    <xf numFmtId="164" fontId="8" fillId="3" borderId="10" xfId="0" applyNumberFormat="1" applyFont="1" applyFill="1" applyBorder="1" applyAlignment="1">
      <alignment horizontal="center" vertical="center"/>
    </xf>
    <xf numFmtId="0" fontId="9" fillId="3" borderId="10" xfId="0" applyFont="1" applyFill="1" applyBorder="1" applyAlignment="1">
      <alignment horizontal="left" vertical="top"/>
    </xf>
    <xf numFmtId="0" fontId="8" fillId="3" borderId="10" xfId="0" applyFont="1" applyFill="1" applyBorder="1" applyAlignment="1">
      <alignment horizontal="left" vertical="top" wrapText="1"/>
    </xf>
    <xf numFmtId="2" fontId="2" fillId="3" borderId="10" xfId="0" applyNumberFormat="1" applyFont="1" applyFill="1" applyBorder="1" applyAlignment="1">
      <alignment horizontal="left" vertical="center"/>
    </xf>
    <xf numFmtId="2" fontId="2" fillId="3" borderId="10" xfId="0" applyNumberFormat="1" applyFont="1" applyFill="1" applyBorder="1" applyAlignment="1">
      <alignment horizontal="left" vertical="center" wrapText="1"/>
    </xf>
    <xf numFmtId="4" fontId="10" fillId="3" borderId="0" xfId="0" applyNumberFormat="1" applyFont="1" applyFill="1" applyAlignment="1">
      <alignment horizontal="left"/>
    </xf>
    <xf numFmtId="0" fontId="3" fillId="0" borderId="0" xfId="0" applyFont="1" applyBorder="1" applyAlignment="1">
      <alignment horizontal="right"/>
    </xf>
    <xf numFmtId="0" fontId="3" fillId="0" borderId="0" xfId="0" applyFont="1" applyAlignment="1">
      <alignment horizontal="center"/>
    </xf>
    <xf numFmtId="49" fontId="2" fillId="0" borderId="4" xfId="0" applyNumberFormat="1" applyFont="1" applyBorder="1" applyAlignment="1">
      <alignment horizontal="center" vertical="center" wrapText="1"/>
    </xf>
    <xf numFmtId="49" fontId="2" fillId="0" borderId="5" xfId="0" applyNumberFormat="1" applyFont="1" applyBorder="1" applyAlignment="1">
      <alignment horizontal="center" vertical="center" wrapText="1"/>
    </xf>
    <xf numFmtId="49" fontId="2" fillId="0" borderId="6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6" fillId="3" borderId="7" xfId="0" applyFont="1" applyFill="1" applyBorder="1" applyAlignment="1">
      <alignment horizontal="center" vertical="center" wrapText="1"/>
    </xf>
    <xf numFmtId="0" fontId="6" fillId="3" borderId="8" xfId="0" applyFont="1" applyFill="1" applyBorder="1" applyAlignment="1">
      <alignment horizontal="center" vertical="center" wrapText="1"/>
    </xf>
    <xf numFmtId="0" fontId="6" fillId="3" borderId="13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</cellXfs>
  <cellStyles count="3">
    <cellStyle name="Excel Built-in Normal" xfId="1"/>
    <cellStyle name="Обычный" xfId="0" builtinId="0"/>
    <cellStyle name="Обычный 2" xfId="2"/>
  </cellStyles>
  <dxfs count="0"/>
  <tableStyles count="0" defaultTableStyle="TableStyleMedium2" defaultPivotStyle="PivotStyleLight16"/>
  <colors>
    <mruColors>
      <color rgb="FF409A64"/>
      <color rgb="FF06D49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/>
        </a:ln>
        <a:ln w="12700" cap="flat" cmpd="sng" algn="ctr">
          <a:solidFill>
            <a:schemeClr val="phClr"/>
          </a:solidFill>
          <a:prstDash val="solid"/>
          <a:miter/>
        </a:ln>
        <a:ln w="19050" cap="flat" cmpd="sng" algn="ctr">
          <a:solidFill>
            <a:schemeClr val="phClr"/>
          </a:solidFill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4"/>
  <sheetViews>
    <sheetView tabSelected="1" zoomScaleNormal="100" workbookViewId="0">
      <selection activeCell="A25" sqref="A25:K28"/>
    </sheetView>
  </sheetViews>
  <sheetFormatPr defaultRowHeight="15" x14ac:dyDescent="0.25"/>
  <cols>
    <col min="1" max="1" width="5.5703125" customWidth="1"/>
    <col min="2" max="2" width="29.42578125" customWidth="1"/>
    <col min="3" max="3" width="8.7109375" customWidth="1"/>
    <col min="4" max="4" width="22.85546875" customWidth="1"/>
    <col min="5" max="5" width="14.28515625" customWidth="1"/>
    <col min="6" max="6" width="11.7109375" customWidth="1"/>
    <col min="7" max="7" width="9.85546875" customWidth="1"/>
    <col min="8" max="8" width="10.140625" customWidth="1"/>
    <col min="9" max="9" width="10.7109375" customWidth="1"/>
    <col min="10" max="10" width="9.42578125" customWidth="1"/>
    <col min="11" max="11" width="5.140625" customWidth="1"/>
    <col min="12" max="12" width="16.5703125" customWidth="1"/>
  </cols>
  <sheetData>
    <row r="1" spans="1:19" x14ac:dyDescent="0.25">
      <c r="A1" s="4"/>
      <c r="B1" s="5"/>
      <c r="C1" s="6"/>
      <c r="D1" s="5"/>
      <c r="E1" s="5"/>
      <c r="F1" s="5"/>
      <c r="G1" s="5"/>
      <c r="H1" s="5"/>
      <c r="I1" s="5"/>
      <c r="J1" s="60" t="s">
        <v>76</v>
      </c>
      <c r="K1" s="60"/>
      <c r="M1" s="1"/>
      <c r="S1" s="1"/>
    </row>
    <row r="2" spans="1:19" x14ac:dyDescent="0.25">
      <c r="A2" s="4"/>
      <c r="B2" s="61" t="s">
        <v>51</v>
      </c>
      <c r="C2" s="61"/>
      <c r="D2" s="61"/>
      <c r="E2" s="61"/>
      <c r="F2" s="61"/>
      <c r="G2" s="61"/>
      <c r="H2" s="61"/>
      <c r="I2" s="61"/>
      <c r="J2" s="61"/>
      <c r="K2" s="21"/>
      <c r="M2" s="1"/>
      <c r="S2" s="1"/>
    </row>
    <row r="3" spans="1:19" ht="15.75" thickBot="1" x14ac:dyDescent="0.3">
      <c r="A3" s="4"/>
      <c r="B3" s="5"/>
      <c r="C3" s="6"/>
      <c r="D3" s="5"/>
      <c r="E3" s="5"/>
      <c r="F3" s="5"/>
      <c r="G3" s="5"/>
      <c r="H3" s="5"/>
      <c r="I3" s="5"/>
      <c r="J3" s="5"/>
      <c r="K3" s="21"/>
      <c r="M3" s="1"/>
      <c r="S3" s="1"/>
    </row>
    <row r="4" spans="1:19" ht="33.75" customHeight="1" thickBot="1" x14ac:dyDescent="0.3">
      <c r="A4" s="62" t="s">
        <v>6</v>
      </c>
      <c r="B4" s="65" t="s">
        <v>55</v>
      </c>
      <c r="C4" s="65" t="s">
        <v>56</v>
      </c>
      <c r="D4" s="65" t="s">
        <v>52</v>
      </c>
      <c r="E4" s="65" t="s">
        <v>54</v>
      </c>
      <c r="F4" s="68" t="s">
        <v>53</v>
      </c>
      <c r="G4" s="69"/>
      <c r="H4" s="69"/>
      <c r="I4" s="69"/>
      <c r="J4" s="70"/>
      <c r="K4" s="78" t="s">
        <v>4</v>
      </c>
      <c r="M4" s="1"/>
      <c r="S4" s="1"/>
    </row>
    <row r="5" spans="1:19" ht="31.5" customHeight="1" thickBot="1" x14ac:dyDescent="0.3">
      <c r="A5" s="63"/>
      <c r="B5" s="66"/>
      <c r="C5" s="66"/>
      <c r="D5" s="66"/>
      <c r="E5" s="66"/>
      <c r="F5" s="65" t="s">
        <v>5</v>
      </c>
      <c r="G5" s="68" t="s">
        <v>1</v>
      </c>
      <c r="H5" s="69"/>
      <c r="I5" s="69"/>
      <c r="J5" s="70"/>
      <c r="K5" s="66"/>
      <c r="M5" s="1"/>
      <c r="S5" s="1"/>
    </row>
    <row r="6" spans="1:19" ht="39" thickBot="1" x14ac:dyDescent="0.3">
      <c r="A6" s="64"/>
      <c r="B6" s="67"/>
      <c r="C6" s="67"/>
      <c r="D6" s="67"/>
      <c r="E6" s="67"/>
      <c r="F6" s="67"/>
      <c r="G6" s="7" t="s">
        <v>2</v>
      </c>
      <c r="H6" s="7" t="s">
        <v>3</v>
      </c>
      <c r="I6" s="7" t="s">
        <v>0</v>
      </c>
      <c r="J6" s="8" t="s">
        <v>7</v>
      </c>
      <c r="K6" s="67"/>
      <c r="M6" s="1"/>
      <c r="S6" s="1"/>
    </row>
    <row r="7" spans="1:19" ht="15.75" thickBot="1" x14ac:dyDescent="0.3">
      <c r="A7" s="9">
        <v>1</v>
      </c>
      <c r="B7" s="7">
        <v>2</v>
      </c>
      <c r="C7" s="7">
        <v>3</v>
      </c>
      <c r="D7" s="7">
        <v>4</v>
      </c>
      <c r="E7" s="7">
        <v>5</v>
      </c>
      <c r="F7" s="7">
        <v>6</v>
      </c>
      <c r="G7" s="7">
        <v>7</v>
      </c>
      <c r="H7" s="7">
        <v>8</v>
      </c>
      <c r="I7" s="7">
        <v>9</v>
      </c>
      <c r="J7" s="8">
        <v>10</v>
      </c>
      <c r="K7" s="10">
        <v>11</v>
      </c>
      <c r="M7" s="1"/>
      <c r="S7" s="1"/>
    </row>
    <row r="8" spans="1:19" ht="16.5" customHeight="1" thickBot="1" x14ac:dyDescent="0.3">
      <c r="A8" s="71" t="s">
        <v>44</v>
      </c>
      <c r="B8" s="72"/>
      <c r="C8" s="72"/>
      <c r="D8" s="72"/>
      <c r="E8" s="72"/>
      <c r="F8" s="72"/>
      <c r="G8" s="72"/>
      <c r="H8" s="72"/>
      <c r="I8" s="72"/>
      <c r="J8" s="72"/>
      <c r="K8" s="73"/>
      <c r="M8" s="1"/>
      <c r="S8" s="1"/>
    </row>
    <row r="9" spans="1:19" ht="20.25" customHeight="1" thickBot="1" x14ac:dyDescent="0.3">
      <c r="A9" s="74" t="s">
        <v>8</v>
      </c>
      <c r="B9" s="75"/>
      <c r="C9" s="76"/>
      <c r="D9" s="76"/>
      <c r="E9" s="76"/>
      <c r="F9" s="76"/>
      <c r="G9" s="76"/>
      <c r="H9" s="76"/>
      <c r="I9" s="76"/>
      <c r="J9" s="76"/>
      <c r="K9" s="77"/>
      <c r="M9" s="1"/>
      <c r="S9" s="1"/>
    </row>
    <row r="10" spans="1:19" ht="82.5" customHeight="1" thickBot="1" x14ac:dyDescent="0.3">
      <c r="A10" s="28" t="s">
        <v>9</v>
      </c>
      <c r="B10" s="29" t="s">
        <v>12</v>
      </c>
      <c r="C10" s="16" t="s">
        <v>58</v>
      </c>
      <c r="D10" s="16" t="s">
        <v>73</v>
      </c>
      <c r="E10" s="16" t="s">
        <v>13</v>
      </c>
      <c r="F10" s="30">
        <f>I10+H10</f>
        <v>669482.70000000007</v>
      </c>
      <c r="G10" s="16">
        <v>0</v>
      </c>
      <c r="H10" s="30">
        <v>539239.4</v>
      </c>
      <c r="I10" s="30">
        <v>130243.3</v>
      </c>
      <c r="J10" s="16">
        <v>0</v>
      </c>
      <c r="K10" s="31"/>
      <c r="L10" s="3"/>
      <c r="M10" s="2"/>
      <c r="S10" s="1"/>
    </row>
    <row r="11" spans="1:19" ht="87" customHeight="1" thickBot="1" x14ac:dyDescent="0.3">
      <c r="A11" s="20" t="s">
        <v>10</v>
      </c>
      <c r="B11" s="24" t="s">
        <v>14</v>
      </c>
      <c r="C11" s="32" t="s">
        <v>58</v>
      </c>
      <c r="D11" s="16" t="s">
        <v>74</v>
      </c>
      <c r="E11" s="16" t="s">
        <v>47</v>
      </c>
      <c r="F11" s="30">
        <v>551181.44999999995</v>
      </c>
      <c r="G11" s="16">
        <v>0</v>
      </c>
      <c r="H11" s="30">
        <v>506482.8</v>
      </c>
      <c r="I11" s="30">
        <v>3494.6</v>
      </c>
      <c r="J11" s="30">
        <v>41239.050000000003</v>
      </c>
      <c r="K11" s="33"/>
      <c r="L11" s="3"/>
      <c r="M11" s="1"/>
      <c r="S11" s="1"/>
    </row>
    <row r="12" spans="1:19" ht="98.25" customHeight="1" thickBot="1" x14ac:dyDescent="0.3">
      <c r="A12" s="20" t="s">
        <v>11</v>
      </c>
      <c r="B12" s="34" t="s">
        <v>15</v>
      </c>
      <c r="C12" s="16" t="s">
        <v>63</v>
      </c>
      <c r="D12" s="16" t="s">
        <v>69</v>
      </c>
      <c r="E12" s="16" t="s">
        <v>16</v>
      </c>
      <c r="F12" s="30">
        <v>20459.3</v>
      </c>
      <c r="G12" s="16">
        <v>0</v>
      </c>
      <c r="H12" s="16">
        <v>0</v>
      </c>
      <c r="I12" s="16">
        <v>20459.3</v>
      </c>
      <c r="J12" s="30">
        <v>0</v>
      </c>
      <c r="K12" s="35"/>
      <c r="L12" s="3"/>
      <c r="M12" s="1"/>
      <c r="S12" s="1"/>
    </row>
    <row r="13" spans="1:19" ht="100.5" customHeight="1" thickBot="1" x14ac:dyDescent="0.3">
      <c r="A13" s="20" t="s">
        <v>17</v>
      </c>
      <c r="B13" s="23" t="s">
        <v>28</v>
      </c>
      <c r="C13" s="36" t="s">
        <v>58</v>
      </c>
      <c r="D13" s="15" t="s">
        <v>64</v>
      </c>
      <c r="E13" s="36" t="s">
        <v>38</v>
      </c>
      <c r="F13" s="37">
        <v>814.2</v>
      </c>
      <c r="G13" s="36">
        <v>0</v>
      </c>
      <c r="H13" s="36">
        <v>0</v>
      </c>
      <c r="I13" s="36">
        <v>814.2</v>
      </c>
      <c r="J13" s="36">
        <v>0</v>
      </c>
      <c r="K13" s="13"/>
      <c r="L13" s="3"/>
      <c r="M13" s="1"/>
      <c r="S13" s="1"/>
    </row>
    <row r="14" spans="1:19" ht="199.5" customHeight="1" thickBot="1" x14ac:dyDescent="0.3">
      <c r="A14" s="38" t="s">
        <v>18</v>
      </c>
      <c r="B14" s="16" t="s">
        <v>29</v>
      </c>
      <c r="C14" s="16" t="s">
        <v>58</v>
      </c>
      <c r="D14" s="16" t="s">
        <v>65</v>
      </c>
      <c r="E14" s="16" t="s">
        <v>41</v>
      </c>
      <c r="F14" s="16">
        <v>4933.2</v>
      </c>
      <c r="G14" s="16">
        <v>0</v>
      </c>
      <c r="H14" s="16">
        <v>1421.4</v>
      </c>
      <c r="I14" s="16">
        <v>3511.8</v>
      </c>
      <c r="J14" s="16"/>
      <c r="K14" s="13"/>
      <c r="L14" s="3"/>
      <c r="M14" s="1"/>
      <c r="S14" s="1"/>
    </row>
    <row r="15" spans="1:19" ht="169.5" customHeight="1" thickBot="1" x14ac:dyDescent="0.3">
      <c r="A15" s="20" t="s">
        <v>19</v>
      </c>
      <c r="B15" s="15" t="s">
        <v>30</v>
      </c>
      <c r="C15" s="16" t="s">
        <v>63</v>
      </c>
      <c r="D15" s="15" t="s">
        <v>59</v>
      </c>
      <c r="E15" s="16" t="s">
        <v>39</v>
      </c>
      <c r="F15" s="19">
        <v>377580.9</v>
      </c>
      <c r="G15" s="16">
        <v>22700.7</v>
      </c>
      <c r="H15" s="16">
        <v>98927.7</v>
      </c>
      <c r="I15" s="16">
        <v>255952.5</v>
      </c>
      <c r="J15" s="16"/>
      <c r="K15" s="13"/>
      <c r="L15" s="3"/>
      <c r="M15" s="1"/>
      <c r="S15" s="1"/>
    </row>
    <row r="16" spans="1:19" ht="108.75" customHeight="1" x14ac:dyDescent="0.25">
      <c r="A16" s="39" t="s">
        <v>20</v>
      </c>
      <c r="B16" s="40" t="s">
        <v>31</v>
      </c>
      <c r="C16" s="41" t="s">
        <v>58</v>
      </c>
      <c r="D16" s="27" t="s">
        <v>62</v>
      </c>
      <c r="E16" s="27" t="s">
        <v>40</v>
      </c>
      <c r="F16" s="27">
        <v>31489.5</v>
      </c>
      <c r="G16" s="27">
        <v>0</v>
      </c>
      <c r="H16" s="27">
        <v>2709.1</v>
      </c>
      <c r="I16" s="27">
        <v>28780.400000000001</v>
      </c>
      <c r="J16" s="16"/>
      <c r="K16" s="13"/>
      <c r="L16" s="3"/>
      <c r="M16" s="1"/>
      <c r="S16" s="1"/>
    </row>
    <row r="17" spans="1:19" ht="234" customHeight="1" x14ac:dyDescent="0.25">
      <c r="A17" s="42" t="s">
        <v>21</v>
      </c>
      <c r="B17" s="16" t="s">
        <v>32</v>
      </c>
      <c r="C17" s="16" t="s">
        <v>58</v>
      </c>
      <c r="D17" s="43" t="s">
        <v>60</v>
      </c>
      <c r="E17" s="44" t="s">
        <v>41</v>
      </c>
      <c r="F17" s="45">
        <v>336697.59999999998</v>
      </c>
      <c r="G17" s="46">
        <v>283</v>
      </c>
      <c r="H17" s="45">
        <v>21332.2</v>
      </c>
      <c r="I17" s="45">
        <v>315082.40000000002</v>
      </c>
      <c r="J17" s="41"/>
      <c r="K17" s="47"/>
      <c r="L17" s="3"/>
      <c r="M17" s="1"/>
      <c r="S17" s="1"/>
    </row>
    <row r="18" spans="1:19" ht="198.75" customHeight="1" thickBot="1" x14ac:dyDescent="0.3">
      <c r="A18" s="48" t="s">
        <v>22</v>
      </c>
      <c r="B18" s="11" t="s">
        <v>33</v>
      </c>
      <c r="C18" s="49" t="s">
        <v>58</v>
      </c>
      <c r="D18" s="16" t="s">
        <v>66</v>
      </c>
      <c r="E18" s="49" t="s">
        <v>48</v>
      </c>
      <c r="F18" s="11">
        <v>474975.9</v>
      </c>
      <c r="G18" s="49">
        <v>24762.07</v>
      </c>
      <c r="H18" s="49">
        <v>200175.3</v>
      </c>
      <c r="I18" s="49">
        <v>250038.53</v>
      </c>
      <c r="J18" s="49"/>
      <c r="K18" s="13"/>
      <c r="L18" s="3"/>
      <c r="M18" s="1"/>
      <c r="S18" s="1"/>
    </row>
    <row r="19" spans="1:19" ht="141.75" customHeight="1" thickBot="1" x14ac:dyDescent="0.3">
      <c r="A19" s="14" t="s">
        <v>23</v>
      </c>
      <c r="B19" s="15" t="s">
        <v>34</v>
      </c>
      <c r="C19" s="11" t="s">
        <v>70</v>
      </c>
      <c r="D19" s="15" t="s">
        <v>71</v>
      </c>
      <c r="E19" s="13" t="s">
        <v>42</v>
      </c>
      <c r="F19" s="26">
        <f>SUM(G19:J19)</f>
        <v>263604.65000000002</v>
      </c>
      <c r="G19" s="13">
        <v>3030.82</v>
      </c>
      <c r="H19" s="25">
        <v>53211.06</v>
      </c>
      <c r="I19" s="25">
        <v>6991.6</v>
      </c>
      <c r="J19" s="25">
        <v>200371.17</v>
      </c>
      <c r="K19" s="13"/>
      <c r="L19" s="3"/>
      <c r="M19" s="2"/>
      <c r="S19" s="1"/>
    </row>
    <row r="20" spans="1:19" ht="200.25" customHeight="1" thickBot="1" x14ac:dyDescent="0.3">
      <c r="A20" s="17" t="s">
        <v>24</v>
      </c>
      <c r="B20" s="11" t="s">
        <v>49</v>
      </c>
      <c r="C20" s="11" t="s">
        <v>58</v>
      </c>
      <c r="D20" s="16" t="s">
        <v>67</v>
      </c>
      <c r="E20" s="11" t="s">
        <v>48</v>
      </c>
      <c r="F20" s="22">
        <v>870</v>
      </c>
      <c r="G20" s="22">
        <v>0</v>
      </c>
      <c r="H20" s="22">
        <v>660</v>
      </c>
      <c r="I20" s="22">
        <v>210</v>
      </c>
      <c r="J20" s="22"/>
      <c r="K20" s="13"/>
      <c r="L20" s="3"/>
      <c r="M20" s="1"/>
      <c r="S20" s="1"/>
    </row>
    <row r="21" spans="1:19" ht="220.5" customHeight="1" thickBot="1" x14ac:dyDescent="0.3">
      <c r="A21" s="14" t="s">
        <v>43</v>
      </c>
      <c r="B21" s="15" t="s">
        <v>35</v>
      </c>
      <c r="C21" s="11" t="s">
        <v>63</v>
      </c>
      <c r="D21" s="12" t="s">
        <v>72</v>
      </c>
      <c r="E21" s="13" t="s">
        <v>50</v>
      </c>
      <c r="F21" s="13">
        <v>15790.3</v>
      </c>
      <c r="G21" s="13">
        <v>0</v>
      </c>
      <c r="H21" s="13">
        <v>0</v>
      </c>
      <c r="I21" s="13">
        <v>15790.3</v>
      </c>
      <c r="J21" s="13"/>
      <c r="K21" s="13"/>
      <c r="L21" s="3"/>
      <c r="M21" s="1"/>
      <c r="S21" s="1"/>
    </row>
    <row r="22" spans="1:19" ht="390.75" customHeight="1" thickBot="1" x14ac:dyDescent="0.3">
      <c r="A22" s="14" t="s">
        <v>25</v>
      </c>
      <c r="B22" s="50" t="s">
        <v>45</v>
      </c>
      <c r="C22" s="51" t="s">
        <v>61</v>
      </c>
      <c r="D22" s="50" t="s">
        <v>57</v>
      </c>
      <c r="E22" s="50" t="s">
        <v>46</v>
      </c>
      <c r="F22" s="52">
        <f>G22+H22+I22+J22</f>
        <v>354465.5</v>
      </c>
      <c r="G22" s="52">
        <v>0</v>
      </c>
      <c r="H22" s="53">
        <v>139106.4</v>
      </c>
      <c r="I22" s="52">
        <v>215359.1</v>
      </c>
      <c r="J22" s="54">
        <v>0</v>
      </c>
      <c r="K22" s="55"/>
      <c r="L22" s="3"/>
      <c r="M22" s="1"/>
      <c r="S22" s="1"/>
    </row>
    <row r="23" spans="1:19" ht="215.25" customHeight="1" thickBot="1" x14ac:dyDescent="0.3">
      <c r="A23" s="17" t="s">
        <v>26</v>
      </c>
      <c r="B23" s="16" t="s">
        <v>36</v>
      </c>
      <c r="C23" s="11" t="s">
        <v>58</v>
      </c>
      <c r="D23" s="56" t="s">
        <v>75</v>
      </c>
      <c r="E23" s="56" t="s">
        <v>47</v>
      </c>
      <c r="F23" s="57">
        <f>G23+H23+I23+J23</f>
        <v>44554.928700000004</v>
      </c>
      <c r="G23" s="11">
        <v>0</v>
      </c>
      <c r="H23" s="57">
        <v>42809.018700000001</v>
      </c>
      <c r="I23" s="57">
        <v>1234.9100000000001</v>
      </c>
      <c r="J23" s="58">
        <v>511</v>
      </c>
      <c r="K23" s="11"/>
      <c r="L23" s="3"/>
      <c r="M23" s="1"/>
      <c r="S23" s="1"/>
    </row>
    <row r="24" spans="1:19" ht="70.5" customHeight="1" thickBot="1" x14ac:dyDescent="0.3">
      <c r="A24" s="14" t="s">
        <v>27</v>
      </c>
      <c r="B24" s="15" t="s">
        <v>37</v>
      </c>
      <c r="C24" s="11" t="s">
        <v>58</v>
      </c>
      <c r="D24" s="16" t="s">
        <v>68</v>
      </c>
      <c r="E24" s="13" t="s">
        <v>41</v>
      </c>
      <c r="F24" s="18">
        <f>H24+I24</f>
        <v>123690.4</v>
      </c>
      <c r="G24" s="13">
        <v>0</v>
      </c>
      <c r="H24" s="59">
        <v>66021.3</v>
      </c>
      <c r="I24" s="18">
        <v>57669.1</v>
      </c>
      <c r="J24" s="13"/>
      <c r="K24" s="13"/>
      <c r="L24" s="3"/>
      <c r="M24" s="1"/>
      <c r="S24" s="1"/>
    </row>
  </sheetData>
  <mergeCells count="13">
    <mergeCell ref="A9:K9"/>
    <mergeCell ref="K4:K6"/>
    <mergeCell ref="F5:F6"/>
    <mergeCell ref="G5:J5"/>
    <mergeCell ref="J1:K1"/>
    <mergeCell ref="B2:J2"/>
    <mergeCell ref="A4:A6"/>
    <mergeCell ref="B4:B6"/>
    <mergeCell ref="C4:C6"/>
    <mergeCell ref="D4:D6"/>
    <mergeCell ref="E4:E6"/>
    <mergeCell ref="F4:J4"/>
    <mergeCell ref="A8:K8"/>
  </mergeCells>
  <pageMargins left="0.70866141732283472" right="0.70866141732283472" top="0.74803149606299213" bottom="0.74803149606299213" header="0.31496062992125984" footer="0.31496062992125984"/>
  <pageSetup paperSize="9" scale="9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218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Муниципальный район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Боева Анна Михайловна</dc:creator>
  <cp:lastModifiedBy>Гридина Светлана Ивановна</cp:lastModifiedBy>
  <cp:revision>97</cp:revision>
  <cp:lastPrinted>2025-03-25T05:13:04Z</cp:lastPrinted>
  <dcterms:created xsi:type="dcterms:W3CDTF">2020-03-11T11:33:21Z</dcterms:created>
  <dcterms:modified xsi:type="dcterms:W3CDTF">2025-04-21T10:36:28Z</dcterms:modified>
  <cp:version>0906.0100.01</cp:version>
</cp:coreProperties>
</file>