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385" yWindow="-15" windowWidth="14430" windowHeight="12840"/>
  </bookViews>
  <sheets>
    <sheet name="МП 2020" sheetId="2" r:id="rId1"/>
  </sheets>
  <calcPr calcId="145621" calcOnSave="0"/>
</workbook>
</file>

<file path=xl/calcChain.xml><?xml version="1.0" encoding="utf-8"?>
<calcChain xmlns="http://schemas.openxmlformats.org/spreadsheetml/2006/main">
  <c r="G50" i="2" l="1"/>
  <c r="G22" i="2"/>
  <c r="G21" i="2"/>
  <c r="G20" i="2"/>
  <c r="G18" i="2"/>
  <c r="G17" i="2"/>
  <c r="G15" i="2"/>
  <c r="G14" i="2"/>
  <c r="G11" i="2"/>
  <c r="G10" i="2"/>
  <c r="H61" i="2" l="1"/>
  <c r="H60" i="2"/>
  <c r="G9" i="2"/>
  <c r="H65" i="2"/>
  <c r="H83" i="2" l="1"/>
  <c r="H82" i="2"/>
  <c r="H81" i="2"/>
  <c r="H80" i="2"/>
  <c r="H79" i="2"/>
</calcChain>
</file>

<file path=xl/sharedStrings.xml><?xml version="1.0" encoding="utf-8"?>
<sst xmlns="http://schemas.openxmlformats.org/spreadsheetml/2006/main" count="315" uniqueCount="207">
  <si>
    <t>№ п/п</t>
  </si>
  <si>
    <t>план</t>
  </si>
  <si>
    <t>факт</t>
  </si>
  <si>
    <t>Наименование показателя (индикатора)</t>
  </si>
  <si>
    <t>Значения показателей (индикаторов) муниципальной программы, подпрограммы муниципальной программы, основного мероприятия муниципальной программы</t>
  </si>
  <si>
    <t>Обоснование отклонений значений показателя (индикатора) на конец отчетного года (при наличии)</t>
  </si>
  <si>
    <t>уровень достижения показателя (индикатора), %</t>
  </si>
  <si>
    <t>ПОДПРОГРАММА 1</t>
  </si>
  <si>
    <t xml:space="preserve">ПОДПРОГРАММА 2 </t>
  </si>
  <si>
    <t>Ед. изм.</t>
  </si>
  <si>
    <t xml:space="preserve"> Развитие и поддержка малого и среднего предпринимательства  Верхнемамонского муниципального района на 2020 - 2025 годы </t>
  </si>
  <si>
    <t xml:space="preserve">Число субъектов малого и среднего предпринимательства в расчете на 10000 населения  </t>
  </si>
  <si>
    <t xml:space="preserve">ед. </t>
  </si>
  <si>
    <t>Численность занятых в сфере малого и среднего предпринимательства, включая индивидуальных предпринимателей.</t>
  </si>
  <si>
    <t>чел.</t>
  </si>
  <si>
    <t>Темп роста оборота малого и среднего предпринимательства, в % к 2016 году.</t>
  </si>
  <si>
    <t>%</t>
  </si>
  <si>
    <t xml:space="preserve">Количество субъектов малого и среднего предпринимательства получивших муниципальную поддержку </t>
  </si>
  <si>
    <t>ед.</t>
  </si>
  <si>
    <t>Количество вновь созданных рабочих мест (включая вновь зарегистрированных ИП) субъектами МСП, получившими муниципальную  поддержку</t>
  </si>
  <si>
    <t xml:space="preserve">Количество услуг, предоставляемых АНО «Верхнемамонский центр поддержки предпринимательства» </t>
  </si>
  <si>
    <t>ед</t>
  </si>
  <si>
    <t xml:space="preserve"> Индекс производства продукции сельского хозяйства в хозяйствах всех категорий (в сопоставимых ценах)</t>
  </si>
  <si>
    <t>процентов к базовому 2016 году</t>
  </si>
  <si>
    <t>Рост объемов производства молока в сельхозорганизациях и КФХ района</t>
  </si>
  <si>
    <t>Рост объемов производства мяса скота и птицы на убой в живом весе  в сельхозорганизациях и КФХ района</t>
  </si>
  <si>
    <t>Индекс производительности труда в сельском хозяйстве</t>
  </si>
  <si>
    <t>Индекс физического объема инвестиций в основной капитал сельского хозяйства</t>
  </si>
  <si>
    <t>процентов к предыдущему году</t>
  </si>
  <si>
    <t>Рентабельность сельскохозяйственных организаций (с учетом субсидий)</t>
  </si>
  <si>
    <t>процентов</t>
  </si>
  <si>
    <t xml:space="preserve"> Индекс производства продукции растениеводства в хозяйствах всех категорий (в сопоставимых ценах)</t>
  </si>
  <si>
    <t>Производство продукции в хозяйствах всех категорий</t>
  </si>
  <si>
    <t>зерновые и зернобобовые</t>
  </si>
  <si>
    <t>тыс. тонн</t>
  </si>
  <si>
    <t>подсолнечник</t>
  </si>
  <si>
    <t>Численность племенного поголовья сельскохозяйственных животных</t>
  </si>
  <si>
    <t>тыс.голов</t>
  </si>
  <si>
    <t>Объем производства молока</t>
  </si>
  <si>
    <t>Маточное поголовье овец и коз в сельскохозяйственных организациях, крестьянских (фермерских) хозяйствах, включая индивидуальных предпринимателей</t>
  </si>
  <si>
    <t>Производство рыбы в сельхозяйственных организациях</t>
  </si>
  <si>
    <t xml:space="preserve">Производство скота и птицы на убой (в живом весе) </t>
  </si>
  <si>
    <t xml:space="preserve"> Индекс производства продукции животноводства в хозяйствах всех категорий (в сопоставимых ценах)</t>
  </si>
  <si>
    <t>ПОДПРОГРАММА 3</t>
  </si>
  <si>
    <t>Поголовье крупного рогатого скота специализированных мясных пород и поместного скота, полученного от скрещивания со специализированными мясными породами, в сельскохозяйственных организациях, крестьянских (фермерских) хозяйствах, включая индивидуальных предпринимателей</t>
  </si>
  <si>
    <t>ПОДПРОГРАММА 4</t>
  </si>
  <si>
    <t>Количество крестьянских (фермерских) хозяйств начинающих фермеров, осуществивших проекты создания и развития своих хозяйств с помощью государственной поддержки</t>
  </si>
  <si>
    <t>единиц</t>
  </si>
  <si>
    <t>Количество построенных или реконструированных семейных животноводческих ферм</t>
  </si>
  <si>
    <t>ПОДПРОГРАММА 5</t>
  </si>
  <si>
    <t>Объемы приобретения новой техники сельскохозяйственными товаропроизводителями всех форм собственности (включая личные подсобные хозяйства)</t>
  </si>
  <si>
    <t>тракторы</t>
  </si>
  <si>
    <t>зерноуборочные комбайны</t>
  </si>
  <si>
    <t>кормоуборочные комбайны</t>
  </si>
  <si>
    <t>ПОДПРОГРАММА 6</t>
  </si>
  <si>
    <t xml:space="preserve"> Ввод (приобретение) жилья для граждан, проживающих и работающих в сельской местности</t>
  </si>
  <si>
    <t>тыс.кв. метров</t>
  </si>
  <si>
    <t>ПОДПРОГРАММА 8</t>
  </si>
  <si>
    <t>Минимальное количество проведенных конкурсов, выставок, семинаров и прочих научно-практических мероприятий в год</t>
  </si>
  <si>
    <t>Развитие сельского хозяйства, производства пищевых продуктов и инфраструктуры агропродовольственного рынка Верхнемамонского муниципального района Воронежской области» на 2020-2025 годы</t>
  </si>
  <si>
    <t>Уровень удовлетворенности населения деятельностью органов местного самоуправления Верхнемамонского муниципального района</t>
  </si>
  <si>
    <t>процент</t>
  </si>
  <si>
    <t>1.1.</t>
  </si>
  <si>
    <t>Уровень удовлетворенности граждан и юридических лиц качеством предоставления государственных и муниципальных услуг</t>
  </si>
  <si>
    <t>2.1.</t>
  </si>
  <si>
    <t>2.2.</t>
  </si>
  <si>
    <t>Ежегодное участие муниципальных образований в ежегодном открытом публичном конкурсе "Самое красивое село Воронежской области"</t>
  </si>
  <si>
    <t xml:space="preserve">ПОДПРОГРАММА 3 </t>
  </si>
  <si>
    <t>3.1.</t>
  </si>
  <si>
    <t>3.2.</t>
  </si>
  <si>
    <t xml:space="preserve">Выплата пенсий за выслугу лет (доплат к пенсии), лицам, замещавшим должности муниципальной службы в органах местного самоуправления Верхнемамонского муниципального района </t>
  </si>
  <si>
    <t xml:space="preserve">ПОДПРОГРАММА 4 </t>
  </si>
  <si>
    <t>4.1.</t>
  </si>
  <si>
    <t>человек</t>
  </si>
  <si>
    <t>4.2.</t>
  </si>
  <si>
    <t xml:space="preserve">ПОДПРОГРАММА 5 </t>
  </si>
  <si>
    <t>5.1.</t>
  </si>
  <si>
    <t>Количество СО НКО, получивших поддержку из бюджета Верхнемамонского муниципального района в рамках подпрограммы</t>
  </si>
  <si>
    <t>шт.</t>
  </si>
  <si>
    <t>5.2.</t>
  </si>
  <si>
    <t>Количество НКО, получающих методическую, информационную и консультационную поддержку от органов местного самоуправления.</t>
  </si>
  <si>
    <t>5.3.</t>
  </si>
  <si>
    <t>Увеличение доли граждан, ставших участниками реализации социальных проектов и программ</t>
  </si>
  <si>
    <t>% к общей численности населения</t>
  </si>
  <si>
    <t>5.4.</t>
  </si>
  <si>
    <t>Количество реализованных проектов, инициированных ТОС</t>
  </si>
  <si>
    <t xml:space="preserve">ПОДПРОГРАММА 6 </t>
  </si>
  <si>
    <t>6.1.</t>
  </si>
  <si>
    <t>Доля финансовой обеспеченности органов местного самоуправления и подведомственных муниципальных учреждений</t>
  </si>
  <si>
    <t>Доля граждан, получивших материальную помощь, из количества граждан обратившихся за материальной помощью</t>
  </si>
  <si>
    <t xml:space="preserve">Количество граждан, трудоустроенных на общественные работы </t>
  </si>
  <si>
    <t>Количество несовершеннолетних граждан в возрасте от 14 до 18 лет, охваченных временным трудоустройством в свободное от учебы время</t>
  </si>
  <si>
    <t>Снижение времени оперативного реагирования</t>
  </si>
  <si>
    <t>мин.</t>
  </si>
  <si>
    <t>Развитие образования на 2020-2025 годы</t>
  </si>
  <si>
    <t xml:space="preserve">доля муниципальных образовательных организаций,соответсвующих современным требованиям обучения,в общем количестве муниципальных образовательных организаций </t>
  </si>
  <si>
    <t>1.2.</t>
  </si>
  <si>
    <t>доля детей в возрасте 1-6 лет, получающих дошкольную образовательную услугу и (или) услугу по их содержанию в муниципальных дошкольных образовательных учреждений, в общей численности детей в возрасте 1-6 лет</t>
  </si>
  <si>
    <t>1.3.</t>
  </si>
  <si>
    <t>уровень обеспеченности дошкольными образовательными учреждениями в расчете на 100 детей дошкольного возраста</t>
  </si>
  <si>
    <t>1.4.</t>
  </si>
  <si>
    <t>обновлена и создана материально-техническая база для формирования у обучающихся современных технологических и гуманитарных навыков в общеобразовательных организациях,расположенных в сельской местности (Современная школа)</t>
  </si>
  <si>
    <t>1.5.</t>
  </si>
  <si>
    <t>внедрена целевая модель цифровой образовательной среды в общеобразовательных организациях (Цифровая образовательная среда)</t>
  </si>
  <si>
    <t>к-во ед.</t>
  </si>
  <si>
    <t>1.6.</t>
  </si>
  <si>
    <t>обновлена материально-техническая база для занятий физической культурой и спортом (Успех каждого ребенка)</t>
  </si>
  <si>
    <t>Доля детей-сирот и детей,оставшихся без попечения родителей, переданных на воспитание в семьи граждан, от общего количества детей-сирот, оставшихся без попечения родителей</t>
  </si>
  <si>
    <t>Показатель 9 "Доля детей, в возрасте от 5 до 18 лет, охваченных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от 5 до 18 лет)"</t>
  </si>
  <si>
    <t>Доля детей, охваченных организованным отдыхом и оздоровлением, в общем количестве детей школьного возраста</t>
  </si>
  <si>
    <t>доля молодых граждан, вовлеченных в мероприятия (проекты, программы), направленные на интеграцию вжизнь общества и деятельность молодежных общественных объединений</t>
  </si>
  <si>
    <t>Развитие физической культуры и спорта на 2020-2025 годы</t>
  </si>
  <si>
    <t>доля граждан Верхнемамонского муниципального района, систематически занимающихся физической культурой и спортом, в общей численности населения</t>
  </si>
  <si>
    <t>количество физкультурных и спортивных мероприятий, проводимых на территории муниципального района в рамках реализации календарного плана официальных физкультурных мероприятий и спортивных мероприятий Верхнемамонского мсуниципального района</t>
  </si>
  <si>
    <t>к-во мероприятий</t>
  </si>
  <si>
    <t>доля граждан выполнивших нормативы "Всероссийского физкультурно-спортивного комплекса "Готов к труду и обороне (ГТО), в общей численности населения,принявшего участие в выполнении нормативов "Всероссийского физкультурно-спортивного комплекса "Готов к труду и обороне" (ГТО)</t>
  </si>
  <si>
    <t>доля учащихся и студентов,систематически занимающихся физической культурой и спортом, в общей численности учащихся и студентов</t>
  </si>
  <si>
    <t>численность лиц, систематически занимающихся физической культурой и спортом</t>
  </si>
  <si>
    <t>единовременная пропускная способность объектов спорта</t>
  </si>
  <si>
    <t>Развитие местного самоуправления Верхнемамонского муниципального района Воронежской области на 2020-2025 годы</t>
  </si>
  <si>
    <t>«Защита населения и территории Верхнемамонского муниципального района от чрезвычайных ситуаций, обеспечение пожарной безопасности и безопасности людей на водных объектах» на 2020-2025 годы</t>
  </si>
  <si>
    <t>Муниципальная программа 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Верхнемамонского муниципального района Воронежской области» на 2020-2025 годы</t>
  </si>
  <si>
    <t>Отношение дефицита районного бюджета  к годовому объему доходов районного бюджета без учета объема безвозмездных поступлений</t>
  </si>
  <si>
    <t>Муниципальный долг Верхнемамонского муниципального района в % к годовому объему доходов районного бюджета без учета объема безвозмездных поступлений</t>
  </si>
  <si>
    <t>Средняя оценка качества управления муниципальными финансами</t>
  </si>
  <si>
    <t>балл</t>
  </si>
  <si>
    <t>Обеспеченность бюджета муниципального образования налоговыми и неналоговыми доходами в расчете на 10000 рублей доходов местного бюджета (без учета безвозмездных поступлений, имеющих целевой характер)</t>
  </si>
  <si>
    <t>тыс. руб.</t>
  </si>
  <si>
    <t>"Обеспечение доступным и комфортным жильем и коммунальными услугами населения Верхнемамонского муниципального района Воронежской области"</t>
  </si>
  <si>
    <t>кв.м.</t>
  </si>
  <si>
    <t>кв.м./чел.</t>
  </si>
  <si>
    <t>Основное мероприятие 1.1</t>
  </si>
  <si>
    <t>Основное мероприятие 3.1</t>
  </si>
  <si>
    <t>Основное мероприятие 3.3</t>
  </si>
  <si>
    <t xml:space="preserve"> 1.1Общая площадь жилых помещений во введенных в отчетном году домах</t>
  </si>
  <si>
    <t xml:space="preserve"> 1.2 Общая площадь жилых помещений, приходящаяся в среднем на одного жителя</t>
  </si>
  <si>
    <t xml:space="preserve"> 1.1.1 Количество граждан, получивших государственную поддержку на улучшение жилищных условий в рамках программы</t>
  </si>
  <si>
    <t>Повышение безопасности дорожного движения в Верхнемамонском муниципальном районе Воронежской области</t>
  </si>
  <si>
    <t xml:space="preserve"> Доля протяженности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</si>
  <si>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Развитие пассажирского транспорта общего пользования Верхнемамонского муниципального района Воронежской области</t>
  </si>
  <si>
    <t xml:space="preserve">Регулярность движения автобусов на закрепленных за организациями пассажирского автомобильного транспорта общего пользования на регулярных автобусных маршрутах между поселениями в границах Верхнемамонского муниципального района. </t>
  </si>
  <si>
    <t>Основное мероприятие 1: «Энергосбережение и повышение энергетической эффективности в бюджетных учреждениях и иных организациях с участием  муниципального бюджета Верхнемамонского муниципального района»</t>
  </si>
  <si>
    <t>Повышение энергоэффективности экономики Верхнемамонского муниципального района</t>
  </si>
  <si>
    <t>Доля муниципальных учреждений, оснащенных приборами учета энергоресурсов</t>
  </si>
  <si>
    <t>Доля протяжённости освещенных частей улиц, проездов, набережных к  их общей протяжённости на конец отчетного года</t>
  </si>
  <si>
    <t>Доля использования светодиодных источников света от фактически установленных.</t>
  </si>
  <si>
    <t>Основное мероприятие 2: «Строительство и реконструкция имеющихся  сетей наружного освещения с оснащением энергосберегающими источниками света"</t>
  </si>
  <si>
    <t xml:space="preserve">ПОДПРОГРАММА 1  "Развитие  культурно-досуговой деятельности и  народного творчества" </t>
  </si>
  <si>
    <t>ПОДПРОГРАММА 2.  «Сохранение и развитие дополнительного образования в  сфере культуры Верхнемамонского муниципального района».</t>
  </si>
  <si>
    <t>Подпрограмма3.«Развитие сельского туризма в  сфере культуры Верхнемамонского муниципального района».</t>
  </si>
  <si>
    <t>Подпрограмма 4.«Развитие музейного дела в  сфере культуры Верхнемамонского муниципального района</t>
  </si>
  <si>
    <t>ПОДПРОГРАММА 5. Обеспечение реализации муниципальной программы</t>
  </si>
  <si>
    <t>руб.</t>
  </si>
  <si>
    <t xml:space="preserve">  "Развитие  культуры Верхнемамонского муниципального района" </t>
  </si>
  <si>
    <t xml:space="preserve"> Увеличение доли публичных библиотек, подключенных к сети Интернет в общем количестве района</t>
  </si>
  <si>
    <t xml:space="preserve"> Повышение уровня удовлетворенности граждан качеством предоставления  муниципальных услуг в сфере  культуры</t>
  </si>
  <si>
    <t>Доля населения, охваченного мероприятиями в сфере культуры от общей численности населения района;</t>
  </si>
  <si>
    <t xml:space="preserve"> Доля учащихся привлеченных к участию в творческих мероприятиях</t>
  </si>
  <si>
    <t xml:space="preserve"> Уровень удовлетворенности граждан качеством предоставляемых образовательных услуг </t>
  </si>
  <si>
    <t xml:space="preserve"> Динамика объема выездного туристического потока на территоррии района, % к 2016 году</t>
  </si>
  <si>
    <t xml:space="preserve"> Расходы консолидированного бюджета района в расчете на одного жителя, руб</t>
  </si>
  <si>
    <t xml:space="preserve"> Рост численности посещений музея, % к уровню 2018г.</t>
  </si>
  <si>
    <t>2.3.</t>
  </si>
  <si>
    <t>млн.руб.</t>
  </si>
  <si>
    <t>Управление муниципальным имуществом Верхнемамонского муниципального района</t>
  </si>
  <si>
    <r>
      <rPr>
        <b/>
        <sz val="12"/>
        <color theme="1"/>
        <rFont val="Times New Roman"/>
        <family val="1"/>
        <charset val="204"/>
      </rPr>
      <t xml:space="preserve">      </t>
    </r>
    <r>
      <rPr>
        <sz val="12"/>
        <color theme="1"/>
        <rFont val="Times New Roman"/>
        <family val="1"/>
        <charset val="204"/>
      </rPr>
      <t>Поступление неналоговых имущественных доходов в консолидированный бюджет Верхнемамонского муниципального района от использования муниципального имущества и земельных участков</t>
    </r>
  </si>
  <si>
    <t xml:space="preserve">Профилактика правонарушений, терроризма, экстремизма, комплексные меры противодействия злоупотреблению наркотиками и их незаконному обороту  на территории Верхнемамонского муниципального района </t>
  </si>
  <si>
    <t>Количество отремонтированных гидротехнических сооружений в Верхнемамонском районе Воронежской области.</t>
  </si>
  <si>
    <t>Количество информационных материалов, размещенных на сайте администрации муниципального района и в СМИ</t>
  </si>
  <si>
    <t>Количество экологических мероприятий и природоохранных акций</t>
  </si>
  <si>
    <t>"Охрана окружающей среды"</t>
  </si>
  <si>
    <t>Эффективность действующей планово-регулярной очистки территории района</t>
  </si>
  <si>
    <t>доля лиц с ограниченными возможностями здоровья и инвалидов,систематически занимающихся физической культурой и спортом, в общей численности данной категории населения</t>
  </si>
  <si>
    <t>Процент муниципальных образований, увеличивших долю показателей эффективности развития сельских поселений Верхнемамонского муниципального района Воронежской области, по которым достигнута положительная динамика</t>
  </si>
  <si>
    <t xml:space="preserve"> 3.1.1 Доля ветхих сетей теплоснабжения в общей протяженности тепловых сетей на территории муниципального района </t>
  </si>
  <si>
    <t xml:space="preserve">3.3.1 Доля ветхих сетей  водопровода в общей протяженности водопроводных сетей на территории муниципального района </t>
  </si>
  <si>
    <t>Доля сельского населения отдаленных и малонаселенных пунктов, обеспеченного услугами торговли в общей численности жителей отдаленных и малонаселенных пунктов</t>
  </si>
  <si>
    <t>количество спортивных сооружкений на 10 тыс.человек населения</t>
  </si>
  <si>
    <t>Увеличение доли детей привлекаемых к участию в творческих мерпориятиях, вобщем числе детей</t>
  </si>
  <si>
    <t xml:space="preserve"> Доля детей, обучающихся по дополнительным образовательным программам от общего количества детей соответствующего возраста в районе</t>
  </si>
  <si>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Приложение 3                                                                                                                                                                                                                                            Сведения
о достижении значений показателей (индикаторов) муниципальных программ 
Верхнемамонского муниципального района Воронежской области
 за 2024 год</t>
    </r>
    <r>
      <rPr>
        <sz val="12"/>
        <color theme="1"/>
        <rFont val="Calibri"/>
        <family val="2"/>
        <charset val="204"/>
        <scheme val="minor"/>
      </rPr>
      <t xml:space="preserve">
</t>
    </r>
  </si>
  <si>
    <t>год, предшествующий отчетному (2023)</t>
  </si>
  <si>
    <t>отчетный год (2024)</t>
  </si>
  <si>
    <t>&lt;10</t>
  </si>
  <si>
    <t>&lt;100</t>
  </si>
  <si>
    <t>&gt;52,0</t>
  </si>
  <si>
    <t>Оценка качества управления муниипальными финансами за 2024 год будет проведена Министерством финансов во 2 квартале 2025 года</t>
  </si>
  <si>
    <t>Снижение связано с уменьшением доходов от продажи земельных участков</t>
  </si>
  <si>
    <t xml:space="preserve">Доля образовательных учреждений, подлежащих антитерриристической защищенности согласно присвоенной категории безопасности, в общей численности образовательных учреждений </t>
  </si>
  <si>
    <t>1.8.</t>
  </si>
  <si>
    <t>1.9.</t>
  </si>
  <si>
    <t>1.7.</t>
  </si>
  <si>
    <t>Доля учащихся  начальных  классов обеспеченных горячим бесплатным  питанием в общей численнсти  учащихся  начальных  классов общеобразовательных организаций</t>
  </si>
  <si>
    <t>Доля педагогических работников муниципальных общеобразовательных организаций, получивших ежемесячное денежное вознаграждение за классное руководство из расчета 5000 рублей в месяц с учетом страховых взносов в государственные внебюджетные фонды, в общей численности педагогических работников такой категории.</t>
  </si>
  <si>
    <t>Доля муниципальных общеобразовательных организаций, реализующих мероприятия по обеспечению деятельности советников директора по воспитанию и взаимодействию с детскими общественными объединениями (Региональный проект "Патриотическое воспитание  граждан Российской Федерации")</t>
  </si>
  <si>
    <t>1.10.</t>
  </si>
  <si>
    <t>Доля советников директоров по воспитанию и взаимодействию с детскими общественными объединениями муниципальных организаций и профессиональных образовательных организаций получивших ежемесячное денежное вознаграждение в общей численности работников данной категории</t>
  </si>
  <si>
    <t>1.11.</t>
  </si>
  <si>
    <t>Уровень обеспечения организации  бесплатным  питанием обучающихся многодетных семей в муниципальных общеобразовательных организациях</t>
  </si>
  <si>
    <t>1.12.</t>
  </si>
  <si>
    <t>Доля образовательных учреждений, где осуществлен капитальный ремонт и оснащение здания для проведения воспитательного процесса, в общей численности образовательных учреждений  (Региональный проект "Поддержка семьи")</t>
  </si>
  <si>
    <t>в 13,2 раза</t>
  </si>
  <si>
    <t>в 26,6 р</t>
  </si>
  <si>
    <t>в 2р</t>
  </si>
  <si>
    <t>в2р</t>
  </si>
  <si>
    <t>в 36,1 раза</t>
  </si>
  <si>
    <t xml:space="preserve">  Увеличение доли участников культурно-досуговых мероприятий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</si>
</sst>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49" fontId="0" fillId="0" borderId="0" xfId="0" applyNumberFormat="1"/>
    <xf numFmtId="0" fontId="0" fillId="2" borderId="0" xfId="0" applyFill="1"/>
    <xf numFmtId="0" fontId="1" fillId="2" borderId="0" xfId="0" applyFont="1" applyFill="1" applyAlignment="1">
      <alignment wrapText="1"/>
    </xf>
    <xf numFmtId="0" fontId="0" fillId="0" borderId="0" xfId="0"/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/>
    <xf numFmtId="0" fontId="7" fillId="2" borderId="0" xfId="0" applyFont="1" applyFill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" fontId="10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0" fillId="2" borderId="1" xfId="0" applyFill="1" applyBorder="1"/>
    <xf numFmtId="4" fontId="3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2" borderId="9" xfId="0" applyFill="1" applyBorder="1"/>
    <xf numFmtId="0" fontId="2" fillId="2" borderId="1" xfId="0" applyFont="1" applyFill="1" applyBorder="1"/>
    <xf numFmtId="0" fontId="6" fillId="2" borderId="6" xfId="0" applyFont="1" applyFill="1" applyBorder="1"/>
    <xf numFmtId="0" fontId="6" fillId="2" borderId="12" xfId="0" applyFont="1" applyFill="1" applyBorder="1"/>
    <xf numFmtId="0" fontId="6" fillId="2" borderId="7" xfId="0" applyFont="1" applyFill="1" applyBorder="1"/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3" fillId="2" borderId="12" xfId="0" applyFont="1" applyFill="1" applyBorder="1" applyAlignment="1">
      <alignment wrapText="1"/>
    </xf>
    <xf numFmtId="0" fontId="3" fillId="2" borderId="7" xfId="0" applyFont="1" applyFill="1" applyBorder="1" applyAlignment="1">
      <alignment wrapText="1"/>
    </xf>
    <xf numFmtId="164" fontId="3" fillId="2" borderId="1" xfId="0" applyNumberFormat="1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/>
    </xf>
    <xf numFmtId="1" fontId="2" fillId="2" borderId="1" xfId="0" applyNumberFormat="1" applyFont="1" applyFill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left" wrapText="1"/>
    </xf>
    <xf numFmtId="0" fontId="3" fillId="2" borderId="8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wrapText="1"/>
    </xf>
    <xf numFmtId="0" fontId="2" fillId="2" borderId="5" xfId="0" applyFont="1" applyFill="1" applyBorder="1" applyAlignment="1">
      <alignment horizontal="justify" wrapText="1"/>
    </xf>
    <xf numFmtId="0" fontId="2" fillId="2" borderId="5" xfId="0" applyFont="1" applyFill="1" applyBorder="1" applyAlignment="1">
      <alignment vertical="top" wrapText="1"/>
    </xf>
    <xf numFmtId="0" fontId="2" fillId="2" borderId="13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2" fillId="3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16" fontId="2" fillId="2" borderId="1" xfId="0" applyNumberFormat="1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/>
    </xf>
    <xf numFmtId="0" fontId="6" fillId="4" borderId="12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/>
    </xf>
    <xf numFmtId="0" fontId="2" fillId="2" borderId="6" xfId="0" applyFont="1" applyFill="1" applyBorder="1" applyAlignment="1">
      <alignment wrapText="1"/>
    </xf>
    <xf numFmtId="0" fontId="2" fillId="2" borderId="12" xfId="0" applyFont="1" applyFill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2" fillId="2" borderId="6" xfId="0" applyFont="1" applyFill="1" applyBorder="1" applyAlignment="1">
      <alignment horizontal="left" wrapText="1"/>
    </xf>
    <xf numFmtId="0" fontId="2" fillId="2" borderId="12" xfId="0" applyFont="1" applyFill="1" applyBorder="1" applyAlignment="1">
      <alignment horizontal="left" wrapText="1"/>
    </xf>
    <xf numFmtId="0" fontId="2" fillId="2" borderId="7" xfId="0" applyFont="1" applyFill="1" applyBorder="1" applyAlignment="1">
      <alignment horizontal="left" wrapText="1"/>
    </xf>
    <xf numFmtId="0" fontId="6" fillId="4" borderId="6" xfId="0" applyFont="1" applyFill="1" applyBorder="1"/>
    <xf numFmtId="0" fontId="6" fillId="4" borderId="12" xfId="0" applyFont="1" applyFill="1" applyBorder="1"/>
    <xf numFmtId="0" fontId="6" fillId="4" borderId="7" xfId="0" applyFont="1" applyFill="1" applyBorder="1"/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6" xfId="0" applyFont="1" applyFill="1" applyBorder="1"/>
    <xf numFmtId="0" fontId="2" fillId="2" borderId="12" xfId="0" applyFont="1" applyFill="1" applyBorder="1"/>
    <xf numFmtId="0" fontId="2" fillId="2" borderId="7" xfId="0" applyFont="1" applyFill="1" applyBorder="1"/>
    <xf numFmtId="0" fontId="3" fillId="2" borderId="1" xfId="0" applyFont="1" applyFill="1" applyBorder="1" applyAlignment="1">
      <alignment horizontal="center" wrapText="1"/>
    </xf>
    <xf numFmtId="0" fontId="6" fillId="4" borderId="6" xfId="0" applyFont="1" applyFill="1" applyBorder="1" applyAlignment="1">
      <alignment wrapText="1"/>
    </xf>
    <xf numFmtId="0" fontId="6" fillId="4" borderId="12" xfId="0" applyFont="1" applyFill="1" applyBorder="1" applyAlignment="1">
      <alignment wrapText="1"/>
    </xf>
    <xf numFmtId="0" fontId="6" fillId="4" borderId="7" xfId="0" applyFont="1" applyFill="1" applyBorder="1" applyAlignment="1">
      <alignment wrapText="1"/>
    </xf>
    <xf numFmtId="0" fontId="6" fillId="4" borderId="1" xfId="0" applyFont="1" applyFill="1" applyBorder="1"/>
    <xf numFmtId="164" fontId="3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wrapText="1"/>
    </xf>
    <xf numFmtId="0" fontId="1" fillId="2" borderId="0" xfId="0" applyFont="1" applyFill="1" applyAlignment="1">
      <alignment horizontal="right"/>
    </xf>
    <xf numFmtId="0" fontId="6" fillId="4" borderId="11" xfId="0" applyFont="1" applyFill="1" applyBorder="1" applyAlignment="1">
      <alignment wrapText="1"/>
    </xf>
    <xf numFmtId="0" fontId="6" fillId="4" borderId="3" xfId="0" applyFont="1" applyFill="1" applyBorder="1" applyAlignment="1">
      <alignment wrapText="1"/>
    </xf>
    <xf numFmtId="0" fontId="6" fillId="4" borderId="2" xfId="0" applyFont="1" applyFill="1" applyBorder="1" applyAlignment="1">
      <alignment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164" fontId="9" fillId="2" borderId="6" xfId="0" applyNumberFormat="1" applyFont="1" applyFill="1" applyBorder="1" applyAlignment="1">
      <alignment horizontal="center" wrapText="1"/>
    </xf>
    <xf numFmtId="164" fontId="9" fillId="2" borderId="12" xfId="0" applyNumberFormat="1" applyFont="1" applyFill="1" applyBorder="1" applyAlignment="1">
      <alignment horizontal="center" wrapText="1"/>
    </xf>
    <xf numFmtId="164" fontId="9" fillId="2" borderId="7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6" fillId="4" borderId="6" xfId="0" applyFont="1" applyFill="1" applyBorder="1" applyAlignment="1">
      <alignment horizontal="left" vertical="center"/>
    </xf>
    <xf numFmtId="0" fontId="6" fillId="4" borderId="12" xfId="0" applyFont="1" applyFill="1" applyBorder="1" applyAlignment="1">
      <alignment horizontal="left" vertical="center"/>
    </xf>
    <xf numFmtId="0" fontId="6" fillId="4" borderId="7" xfId="0" applyFont="1" applyFill="1" applyBorder="1" applyAlignment="1">
      <alignment horizontal="left" vertical="center"/>
    </xf>
    <xf numFmtId="0" fontId="0" fillId="2" borderId="12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wrapText="1"/>
    </xf>
    <xf numFmtId="0" fontId="3" fillId="2" borderId="6" xfId="0" applyFont="1" applyFill="1" applyBorder="1" applyAlignment="1">
      <alignment horizontal="center" wrapText="1"/>
    </xf>
    <xf numFmtId="0" fontId="3" fillId="2" borderId="12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3</xdr:row>
          <xdr:rowOff>0</xdr:rowOff>
        </xdr:from>
        <xdr:to>
          <xdr:col>17</xdr:col>
          <xdr:colOff>0</xdr:colOff>
          <xdr:row>3</xdr:row>
          <xdr:rowOff>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63"/>
  <sheetViews>
    <sheetView tabSelected="1" topLeftCell="A157" workbookViewId="0">
      <selection activeCell="P4" sqref="P4"/>
    </sheetView>
  </sheetViews>
  <sheetFormatPr defaultRowHeight="15" x14ac:dyDescent="0.25"/>
  <cols>
    <col min="1" max="1" width="5.28515625" style="4" customWidth="1"/>
    <col min="2" max="2" width="55.28515625" style="4" customWidth="1"/>
    <col min="3" max="3" width="12.5703125" style="4" customWidth="1"/>
    <col min="4" max="4" width="21.7109375" style="4" customWidth="1"/>
    <col min="5" max="5" width="11.85546875" style="4" customWidth="1"/>
    <col min="6" max="6" width="12.28515625" style="4" customWidth="1"/>
    <col min="7" max="7" width="9.28515625" style="4" hidden="1" customWidth="1"/>
    <col min="8" max="8" width="14.7109375" style="4" customWidth="1"/>
    <col min="9" max="9" width="5.42578125" style="4" hidden="1" customWidth="1"/>
    <col min="10" max="10" width="33.7109375" style="4" customWidth="1"/>
    <col min="11" max="11" width="8.42578125" style="4" customWidth="1"/>
    <col min="12" max="12" width="8.28515625" style="4" customWidth="1"/>
    <col min="13" max="14" width="8" style="4" customWidth="1"/>
    <col min="15" max="15" width="9.42578125" style="4" customWidth="1"/>
    <col min="16" max="16" width="9.28515625" style="4" customWidth="1"/>
    <col min="17" max="17" width="9" style="4" customWidth="1"/>
    <col min="18" max="18" width="9" style="5" customWidth="1"/>
    <col min="19" max="19" width="14.42578125" style="4" customWidth="1"/>
    <col min="20" max="20" width="12.140625" style="4" customWidth="1"/>
    <col min="21" max="16384" width="9.140625" style="4"/>
  </cols>
  <sheetData>
    <row r="1" spans="1:21" ht="32.25" customHeight="1" x14ac:dyDescent="0.25">
      <c r="A1" s="102" t="s">
        <v>180</v>
      </c>
      <c r="B1" s="102"/>
      <c r="C1" s="102"/>
      <c r="D1" s="102"/>
      <c r="E1" s="102"/>
      <c r="F1" s="102"/>
      <c r="G1" s="102"/>
      <c r="H1" s="102"/>
      <c r="I1" s="102"/>
      <c r="J1" s="103"/>
      <c r="K1" s="108"/>
      <c r="L1" s="108"/>
      <c r="M1" s="108"/>
      <c r="N1" s="108"/>
      <c r="O1" s="108"/>
      <c r="P1" s="108"/>
      <c r="S1" s="3"/>
      <c r="T1" s="3"/>
      <c r="U1" s="3"/>
    </row>
    <row r="2" spans="1:21" ht="13.5" customHeight="1" x14ac:dyDescent="0.25">
      <c r="A2" s="102"/>
      <c r="B2" s="102"/>
      <c r="C2" s="102"/>
      <c r="D2" s="102"/>
      <c r="E2" s="102"/>
      <c r="F2" s="102"/>
      <c r="G2" s="102"/>
      <c r="H2" s="102"/>
      <c r="I2" s="102"/>
      <c r="J2" s="103"/>
      <c r="K2" s="2"/>
      <c r="L2" s="2"/>
      <c r="M2" s="2"/>
      <c r="N2" s="2"/>
      <c r="O2" s="2"/>
      <c r="P2" s="2"/>
    </row>
    <row r="3" spans="1:21" ht="56.25" customHeight="1" x14ac:dyDescent="0.25">
      <c r="A3" s="104"/>
      <c r="B3" s="104"/>
      <c r="C3" s="104"/>
      <c r="D3" s="104"/>
      <c r="E3" s="104"/>
      <c r="F3" s="104"/>
      <c r="G3" s="104"/>
      <c r="H3" s="104"/>
      <c r="I3" s="104"/>
      <c r="J3" s="105"/>
      <c r="K3" s="2"/>
      <c r="L3" s="2"/>
      <c r="M3" s="2"/>
      <c r="N3" s="2"/>
      <c r="O3" s="2"/>
      <c r="P3" s="2"/>
    </row>
    <row r="4" spans="1:21" ht="53.25" customHeight="1" x14ac:dyDescent="0.25">
      <c r="A4" s="107" t="s">
        <v>0</v>
      </c>
      <c r="B4" s="107" t="s">
        <v>3</v>
      </c>
      <c r="C4" s="107" t="s">
        <v>9</v>
      </c>
      <c r="D4" s="107" t="s">
        <v>4</v>
      </c>
      <c r="E4" s="107"/>
      <c r="F4" s="107"/>
      <c r="G4" s="107"/>
      <c r="H4" s="107"/>
      <c r="I4" s="107"/>
      <c r="J4" s="107" t="s">
        <v>5</v>
      </c>
      <c r="L4" s="1"/>
    </row>
    <row r="5" spans="1:21" ht="21" customHeight="1" x14ac:dyDescent="0.25">
      <c r="A5" s="107"/>
      <c r="B5" s="107"/>
      <c r="C5" s="107"/>
      <c r="D5" s="107" t="s">
        <v>181</v>
      </c>
      <c r="E5" s="107" t="s">
        <v>182</v>
      </c>
      <c r="F5" s="107"/>
      <c r="G5" s="107"/>
      <c r="H5" s="107"/>
      <c r="I5" s="107"/>
      <c r="J5" s="107"/>
    </row>
    <row r="6" spans="1:21" ht="64.5" customHeight="1" x14ac:dyDescent="0.25">
      <c r="A6" s="107"/>
      <c r="B6" s="107"/>
      <c r="C6" s="107"/>
      <c r="D6" s="107"/>
      <c r="E6" s="6" t="s">
        <v>1</v>
      </c>
      <c r="F6" s="6" t="s">
        <v>2</v>
      </c>
      <c r="G6" s="107" t="s">
        <v>6</v>
      </c>
      <c r="H6" s="107"/>
      <c r="I6" s="107"/>
      <c r="J6" s="107"/>
    </row>
    <row r="7" spans="1:21" ht="19.5" customHeight="1" x14ac:dyDescent="0.25">
      <c r="A7" s="106"/>
      <c r="B7" s="106"/>
      <c r="C7" s="106"/>
      <c r="D7" s="106"/>
      <c r="E7" s="106"/>
      <c r="F7" s="106"/>
      <c r="G7" s="106"/>
      <c r="H7" s="106"/>
      <c r="I7" s="106"/>
      <c r="J7" s="106"/>
      <c r="O7" s="1"/>
    </row>
    <row r="8" spans="1:21" ht="21.75" customHeight="1" x14ac:dyDescent="0.25">
      <c r="A8" s="99" t="s">
        <v>10</v>
      </c>
      <c r="B8" s="99"/>
      <c r="C8" s="99"/>
      <c r="D8" s="99"/>
      <c r="E8" s="99"/>
      <c r="F8" s="99"/>
      <c r="G8" s="99"/>
      <c r="H8" s="99"/>
      <c r="I8" s="99"/>
      <c r="J8" s="99"/>
    </row>
    <row r="9" spans="1:21" ht="52.5" customHeight="1" thickBot="1" x14ac:dyDescent="0.3">
      <c r="A9" s="42">
        <v>1</v>
      </c>
      <c r="B9" s="60" t="s">
        <v>11</v>
      </c>
      <c r="C9" s="40" t="s">
        <v>12</v>
      </c>
      <c r="D9" s="40">
        <v>248</v>
      </c>
      <c r="E9" s="42">
        <v>253</v>
      </c>
      <c r="F9" s="40">
        <v>263.39999999999998</v>
      </c>
      <c r="G9" s="101">
        <f>F9/E9*100</f>
        <v>104.11067193675889</v>
      </c>
      <c r="H9" s="101"/>
      <c r="I9" s="101"/>
      <c r="J9" s="9"/>
    </row>
    <row r="10" spans="1:21" ht="65.25" customHeight="1" thickBot="1" x14ac:dyDescent="0.3">
      <c r="A10" s="42">
        <v>2</v>
      </c>
      <c r="B10" s="61" t="s">
        <v>13</v>
      </c>
      <c r="C10" s="40" t="s">
        <v>14</v>
      </c>
      <c r="D10" s="40">
        <v>1700</v>
      </c>
      <c r="E10" s="42">
        <v>1720</v>
      </c>
      <c r="F10" s="40">
        <v>1720</v>
      </c>
      <c r="G10" s="101">
        <f t="shared" ref="G10:G11" si="0">F10/E10*100</f>
        <v>100</v>
      </c>
      <c r="H10" s="101"/>
      <c r="I10" s="101"/>
      <c r="J10" s="42"/>
    </row>
    <row r="11" spans="1:21" ht="36" customHeight="1" thickBot="1" x14ac:dyDescent="0.3">
      <c r="A11" s="42">
        <v>3</v>
      </c>
      <c r="B11" s="62" t="s">
        <v>15</v>
      </c>
      <c r="C11" s="40" t="s">
        <v>16</v>
      </c>
      <c r="D11" s="40">
        <v>146</v>
      </c>
      <c r="E11" s="42">
        <v>152</v>
      </c>
      <c r="F11" s="40">
        <v>156</v>
      </c>
      <c r="G11" s="101">
        <f t="shared" si="0"/>
        <v>102.63157894736842</v>
      </c>
      <c r="H11" s="101"/>
      <c r="I11" s="101"/>
      <c r="J11" s="42"/>
    </row>
    <row r="12" spans="1:21" ht="63" customHeight="1" thickBot="1" x14ac:dyDescent="0.3">
      <c r="A12" s="42">
        <v>4</v>
      </c>
      <c r="B12" s="61" t="s">
        <v>17</v>
      </c>
      <c r="C12" s="40" t="s">
        <v>18</v>
      </c>
      <c r="D12" s="40">
        <v>3</v>
      </c>
      <c r="E12" s="42">
        <v>3</v>
      </c>
      <c r="F12" s="40">
        <v>6</v>
      </c>
      <c r="G12" s="95" t="s">
        <v>203</v>
      </c>
      <c r="H12" s="95"/>
      <c r="I12" s="95"/>
      <c r="J12" s="10"/>
    </row>
    <row r="13" spans="1:21" ht="80.25" customHeight="1" thickBot="1" x14ac:dyDescent="0.3">
      <c r="A13" s="42">
        <v>5</v>
      </c>
      <c r="B13" s="61" t="s">
        <v>19</v>
      </c>
      <c r="C13" s="40" t="s">
        <v>18</v>
      </c>
      <c r="D13" s="40">
        <v>3</v>
      </c>
      <c r="E13" s="42">
        <v>3</v>
      </c>
      <c r="F13" s="40">
        <v>6</v>
      </c>
      <c r="G13" s="95" t="s">
        <v>204</v>
      </c>
      <c r="H13" s="95"/>
      <c r="I13" s="95"/>
      <c r="J13" s="42"/>
    </row>
    <row r="14" spans="1:21" ht="49.5" customHeight="1" x14ac:dyDescent="0.25">
      <c r="A14" s="57">
        <v>6</v>
      </c>
      <c r="B14" s="63" t="s">
        <v>20</v>
      </c>
      <c r="C14" s="59" t="s">
        <v>21</v>
      </c>
      <c r="D14" s="59">
        <v>5600</v>
      </c>
      <c r="E14" s="57">
        <v>5620</v>
      </c>
      <c r="F14" s="59">
        <v>10510</v>
      </c>
      <c r="G14" s="101">
        <f t="shared" ref="G14:G15" si="1">F14/E14*100</f>
        <v>187.01067615658363</v>
      </c>
      <c r="H14" s="101"/>
      <c r="I14" s="101"/>
      <c r="J14" s="58"/>
      <c r="O14" s="8"/>
    </row>
    <row r="15" spans="1:21" s="5" customFormat="1" ht="78" customHeight="1" x14ac:dyDescent="0.25">
      <c r="A15" s="42">
        <v>7</v>
      </c>
      <c r="B15" s="39" t="s">
        <v>176</v>
      </c>
      <c r="C15" s="40" t="s">
        <v>16</v>
      </c>
      <c r="D15" s="40">
        <v>100</v>
      </c>
      <c r="E15" s="42">
        <v>100</v>
      </c>
      <c r="F15" s="40">
        <v>100</v>
      </c>
      <c r="G15" s="101">
        <f t="shared" si="1"/>
        <v>100</v>
      </c>
      <c r="H15" s="101"/>
      <c r="I15" s="101"/>
      <c r="J15" s="9"/>
      <c r="O15" s="8"/>
    </row>
    <row r="16" spans="1:21" ht="37.5" customHeight="1" x14ac:dyDescent="0.25">
      <c r="A16" s="109" t="s">
        <v>59</v>
      </c>
      <c r="B16" s="110"/>
      <c r="C16" s="110"/>
      <c r="D16" s="110"/>
      <c r="E16" s="110"/>
      <c r="F16" s="110"/>
      <c r="G16" s="110"/>
      <c r="H16" s="110"/>
      <c r="I16" s="110"/>
      <c r="J16" s="111"/>
    </row>
    <row r="17" spans="1:12" ht="49.5" customHeight="1" x14ac:dyDescent="0.25">
      <c r="A17" s="29">
        <v>1</v>
      </c>
      <c r="B17" s="11" t="s">
        <v>22</v>
      </c>
      <c r="C17" s="7" t="s">
        <v>23</v>
      </c>
      <c r="D17" s="12">
        <v>250</v>
      </c>
      <c r="E17" s="29">
        <v>321.7</v>
      </c>
      <c r="F17" s="12">
        <v>305.39999999999998</v>
      </c>
      <c r="G17" s="101">
        <f t="shared" ref="G17:G18" si="2">F17/E17*100</f>
        <v>94.933167547404409</v>
      </c>
      <c r="H17" s="101"/>
      <c r="I17" s="101"/>
      <c r="J17" s="29"/>
      <c r="L17" s="5"/>
    </row>
    <row r="18" spans="1:12" ht="39.75" customHeight="1" x14ac:dyDescent="0.25">
      <c r="A18" s="29">
        <v>2</v>
      </c>
      <c r="B18" s="11" t="s">
        <v>24</v>
      </c>
      <c r="C18" s="7" t="s">
        <v>23</v>
      </c>
      <c r="D18" s="12">
        <v>224</v>
      </c>
      <c r="E18" s="29">
        <v>189.6</v>
      </c>
      <c r="F18" s="12">
        <v>214.4</v>
      </c>
      <c r="G18" s="101">
        <f t="shared" si="2"/>
        <v>113.08016877637131</v>
      </c>
      <c r="H18" s="101"/>
      <c r="I18" s="101"/>
      <c r="J18" s="29"/>
    </row>
    <row r="19" spans="1:12" ht="54.75" customHeight="1" x14ac:dyDescent="0.25">
      <c r="A19" s="29">
        <v>3</v>
      </c>
      <c r="B19" s="11" t="s">
        <v>25</v>
      </c>
      <c r="C19" s="7" t="s">
        <v>23</v>
      </c>
      <c r="D19" s="12" t="s">
        <v>201</v>
      </c>
      <c r="E19" s="29" t="s">
        <v>201</v>
      </c>
      <c r="F19" s="12" t="s">
        <v>205</v>
      </c>
      <c r="G19" s="117"/>
      <c r="H19" s="118"/>
      <c r="I19" s="119"/>
      <c r="J19" s="29"/>
    </row>
    <row r="20" spans="1:12" ht="38.25" x14ac:dyDescent="0.25">
      <c r="A20" s="29">
        <v>4</v>
      </c>
      <c r="B20" s="11" t="s">
        <v>26</v>
      </c>
      <c r="C20" s="7" t="s">
        <v>23</v>
      </c>
      <c r="D20" s="12">
        <v>130</v>
      </c>
      <c r="E20" s="29">
        <v>132</v>
      </c>
      <c r="F20" s="12">
        <v>132</v>
      </c>
      <c r="G20" s="101">
        <f t="shared" ref="G20:G22" si="3">F20/E20*100</f>
        <v>100</v>
      </c>
      <c r="H20" s="101"/>
      <c r="I20" s="101"/>
      <c r="J20" s="29"/>
    </row>
    <row r="21" spans="1:12" ht="38.25" x14ac:dyDescent="0.25">
      <c r="A21" s="29">
        <v>5</v>
      </c>
      <c r="B21" s="11" t="s">
        <v>27</v>
      </c>
      <c r="C21" s="7" t="s">
        <v>28</v>
      </c>
      <c r="D21" s="12">
        <v>101.4</v>
      </c>
      <c r="E21" s="29">
        <v>101.4</v>
      </c>
      <c r="F21" s="12">
        <v>101.4</v>
      </c>
      <c r="G21" s="101">
        <f t="shared" si="3"/>
        <v>100</v>
      </c>
      <c r="H21" s="101"/>
      <c r="I21" s="101"/>
      <c r="J21" s="29"/>
    </row>
    <row r="22" spans="1:12" ht="42.75" customHeight="1" x14ac:dyDescent="0.25">
      <c r="A22" s="29">
        <v>6</v>
      </c>
      <c r="B22" s="11" t="s">
        <v>29</v>
      </c>
      <c r="C22" s="7" t="s">
        <v>30</v>
      </c>
      <c r="D22" s="12">
        <v>15.9</v>
      </c>
      <c r="E22" s="29">
        <v>16</v>
      </c>
      <c r="F22" s="12">
        <v>16.399999999999999</v>
      </c>
      <c r="G22" s="101">
        <f t="shared" si="3"/>
        <v>102.49999999999999</v>
      </c>
      <c r="H22" s="101"/>
      <c r="I22" s="101"/>
      <c r="J22" s="29"/>
    </row>
    <row r="23" spans="1:12" x14ac:dyDescent="0.25">
      <c r="A23" s="112" t="s">
        <v>7</v>
      </c>
      <c r="B23" s="112"/>
      <c r="C23" s="112"/>
      <c r="D23" s="112"/>
      <c r="E23" s="112"/>
      <c r="F23" s="112"/>
      <c r="G23" s="112"/>
      <c r="H23" s="112"/>
      <c r="I23" s="112"/>
      <c r="J23" s="112"/>
    </row>
    <row r="24" spans="1:12" ht="38.25" x14ac:dyDescent="0.25">
      <c r="A24" s="29">
        <v>1</v>
      </c>
      <c r="B24" s="13" t="s">
        <v>31</v>
      </c>
      <c r="C24" s="7" t="s">
        <v>28</v>
      </c>
      <c r="D24" s="29">
        <v>100.2</v>
      </c>
      <c r="E24" s="29">
        <v>101.7</v>
      </c>
      <c r="F24" s="113">
        <v>97.1</v>
      </c>
      <c r="G24" s="113"/>
      <c r="H24" s="14">
        <v>95.5</v>
      </c>
      <c r="I24" s="66"/>
      <c r="J24" s="67"/>
    </row>
    <row r="25" spans="1:12" x14ac:dyDescent="0.25">
      <c r="A25" s="114">
        <v>2</v>
      </c>
      <c r="B25" s="13" t="s">
        <v>32</v>
      </c>
      <c r="C25" s="15"/>
      <c r="D25" s="29"/>
      <c r="E25" s="29"/>
      <c r="F25" s="113"/>
      <c r="G25" s="113"/>
      <c r="H25" s="65"/>
      <c r="I25" s="66"/>
      <c r="J25" s="67"/>
    </row>
    <row r="26" spans="1:12" x14ac:dyDescent="0.25">
      <c r="A26" s="115"/>
      <c r="B26" s="13" t="s">
        <v>33</v>
      </c>
      <c r="C26" s="7" t="s">
        <v>34</v>
      </c>
      <c r="D26" s="29">
        <v>161.19999999999999</v>
      </c>
      <c r="E26" s="29">
        <v>61.1</v>
      </c>
      <c r="F26" s="29">
        <v>73.5</v>
      </c>
      <c r="G26" s="29"/>
      <c r="H26" s="14">
        <v>120.3</v>
      </c>
      <c r="I26" s="65"/>
      <c r="J26" s="65"/>
    </row>
    <row r="27" spans="1:12" x14ac:dyDescent="0.25">
      <c r="A27" s="116"/>
      <c r="B27" s="13" t="s">
        <v>35</v>
      </c>
      <c r="C27" s="7" t="s">
        <v>34</v>
      </c>
      <c r="D27" s="29">
        <v>21.5</v>
      </c>
      <c r="E27" s="29">
        <v>21.6</v>
      </c>
      <c r="F27" s="113">
        <v>30.8</v>
      </c>
      <c r="G27" s="113"/>
      <c r="H27" s="14">
        <v>142.6</v>
      </c>
      <c r="I27" s="66"/>
      <c r="J27" s="67"/>
    </row>
    <row r="28" spans="1:12" x14ac:dyDescent="0.25">
      <c r="A28" s="112" t="s">
        <v>8</v>
      </c>
      <c r="B28" s="112"/>
      <c r="C28" s="112"/>
      <c r="D28" s="112"/>
      <c r="E28" s="112"/>
      <c r="F28" s="112"/>
      <c r="G28" s="112"/>
      <c r="H28" s="112"/>
      <c r="I28" s="112"/>
      <c r="J28" s="112"/>
    </row>
    <row r="29" spans="1:12" ht="30" x14ac:dyDescent="0.25">
      <c r="A29" s="29">
        <v>1</v>
      </c>
      <c r="B29" s="11" t="s">
        <v>36</v>
      </c>
      <c r="C29" s="7" t="s">
        <v>37</v>
      </c>
      <c r="D29" s="29">
        <v>2.79</v>
      </c>
      <c r="E29" s="29">
        <v>2.8730000000000002</v>
      </c>
      <c r="F29" s="113">
        <v>3.27</v>
      </c>
      <c r="G29" s="113"/>
      <c r="H29" s="14">
        <v>113.8</v>
      </c>
      <c r="I29" s="113"/>
      <c r="J29" s="113"/>
    </row>
    <row r="30" spans="1:12" x14ac:dyDescent="0.25">
      <c r="A30" s="29">
        <v>2</v>
      </c>
      <c r="B30" s="11" t="s">
        <v>38</v>
      </c>
      <c r="C30" s="7" t="s">
        <v>34</v>
      </c>
      <c r="D30" s="29">
        <v>21.92</v>
      </c>
      <c r="E30" s="29">
        <v>23.56</v>
      </c>
      <c r="F30" s="113">
        <v>26.2</v>
      </c>
      <c r="G30" s="113"/>
      <c r="H30" s="14">
        <v>111.2</v>
      </c>
      <c r="I30" s="113"/>
      <c r="J30" s="113"/>
    </row>
    <row r="31" spans="1:12" ht="45" x14ac:dyDescent="0.25">
      <c r="A31" s="29">
        <v>3</v>
      </c>
      <c r="B31" s="11" t="s">
        <v>39</v>
      </c>
      <c r="C31" s="7" t="s">
        <v>37</v>
      </c>
      <c r="D31" s="29">
        <v>0.7</v>
      </c>
      <c r="E31" s="29">
        <v>0.70399999999999996</v>
      </c>
      <c r="F31" s="29">
        <v>0.29799999999999999</v>
      </c>
      <c r="G31" s="29"/>
      <c r="H31" s="14">
        <v>42.3</v>
      </c>
      <c r="I31" s="29"/>
      <c r="J31" s="29"/>
      <c r="K31" s="2"/>
    </row>
    <row r="32" spans="1:12" x14ac:dyDescent="0.25">
      <c r="A32" s="29">
        <v>4</v>
      </c>
      <c r="B32" s="11" t="s">
        <v>40</v>
      </c>
      <c r="C32" s="7" t="s">
        <v>34</v>
      </c>
      <c r="D32" s="29">
        <v>0.25750000000000001</v>
      </c>
      <c r="E32" s="29">
        <v>0.25719999999999998</v>
      </c>
      <c r="F32" s="29">
        <v>0.20910000000000001</v>
      </c>
      <c r="G32" s="29"/>
      <c r="H32" s="14">
        <v>81.3</v>
      </c>
      <c r="I32" s="29"/>
      <c r="J32" s="29"/>
    </row>
    <row r="33" spans="1:10" x14ac:dyDescent="0.25">
      <c r="A33" s="29">
        <v>5</v>
      </c>
      <c r="B33" s="16" t="s">
        <v>41</v>
      </c>
      <c r="C33" s="7" t="s">
        <v>34</v>
      </c>
      <c r="D33" s="29">
        <v>1.1200000000000001</v>
      </c>
      <c r="E33" s="29">
        <v>1.1200000000000001</v>
      </c>
      <c r="F33" s="29">
        <v>29.8</v>
      </c>
      <c r="G33" s="29"/>
      <c r="H33" s="14" t="s">
        <v>202</v>
      </c>
      <c r="I33" s="29"/>
      <c r="J33" s="29"/>
    </row>
    <row r="34" spans="1:10" ht="38.25" x14ac:dyDescent="0.25">
      <c r="A34" s="29">
        <v>6</v>
      </c>
      <c r="B34" s="11" t="s">
        <v>42</v>
      </c>
      <c r="C34" s="7" t="s">
        <v>28</v>
      </c>
      <c r="D34" s="29">
        <v>105.3</v>
      </c>
      <c r="E34" s="29">
        <v>104.6</v>
      </c>
      <c r="F34" s="113">
        <v>165.6</v>
      </c>
      <c r="G34" s="113"/>
      <c r="H34" s="14">
        <v>158.30000000000001</v>
      </c>
      <c r="I34" s="113"/>
      <c r="J34" s="113"/>
    </row>
    <row r="35" spans="1:10" x14ac:dyDescent="0.25">
      <c r="A35" s="112" t="s">
        <v>43</v>
      </c>
      <c r="B35" s="112"/>
      <c r="C35" s="112"/>
      <c r="D35" s="112"/>
      <c r="E35" s="112"/>
      <c r="F35" s="112"/>
      <c r="G35" s="112"/>
      <c r="H35" s="112"/>
      <c r="I35" s="112"/>
      <c r="J35" s="112"/>
    </row>
    <row r="36" spans="1:10" ht="75" x14ac:dyDescent="0.25">
      <c r="A36" s="29">
        <v>1</v>
      </c>
      <c r="B36" s="11" t="s">
        <v>44</v>
      </c>
      <c r="C36" s="7" t="s">
        <v>37</v>
      </c>
      <c r="D36" s="29">
        <v>1.7649999999999999</v>
      </c>
      <c r="E36" s="29">
        <v>1.7749999999999999</v>
      </c>
      <c r="F36" s="29">
        <v>1.04</v>
      </c>
      <c r="G36" s="29"/>
      <c r="H36" s="14">
        <v>58.6</v>
      </c>
      <c r="I36" s="28"/>
      <c r="J36" s="28"/>
    </row>
    <row r="37" spans="1:10" x14ac:dyDescent="0.25">
      <c r="A37" s="112" t="s">
        <v>45</v>
      </c>
      <c r="B37" s="112"/>
      <c r="C37" s="112"/>
      <c r="D37" s="112"/>
      <c r="E37" s="112"/>
      <c r="F37" s="112"/>
      <c r="G37" s="112"/>
      <c r="H37" s="112"/>
      <c r="I37" s="112"/>
      <c r="J37" s="112"/>
    </row>
    <row r="38" spans="1:10" ht="45" x14ac:dyDescent="0.25">
      <c r="A38" s="29">
        <v>1</v>
      </c>
      <c r="B38" s="11" t="s">
        <v>46</v>
      </c>
      <c r="C38" s="7" t="s">
        <v>47</v>
      </c>
      <c r="D38" s="29">
        <v>2</v>
      </c>
      <c r="E38" s="29">
        <v>2</v>
      </c>
      <c r="F38" s="29">
        <v>0</v>
      </c>
      <c r="G38" s="29"/>
      <c r="H38" s="14"/>
      <c r="I38" s="28"/>
      <c r="J38" s="28"/>
    </row>
    <row r="39" spans="1:10" ht="30" x14ac:dyDescent="0.25">
      <c r="A39" s="29">
        <v>2</v>
      </c>
      <c r="B39" s="11" t="s">
        <v>48</v>
      </c>
      <c r="C39" s="7" t="s">
        <v>47</v>
      </c>
      <c r="D39" s="29">
        <v>1</v>
      </c>
      <c r="E39" s="29">
        <v>1</v>
      </c>
      <c r="F39" s="29">
        <v>0</v>
      </c>
      <c r="G39" s="29"/>
      <c r="H39" s="14"/>
      <c r="I39" s="28"/>
      <c r="J39" s="28"/>
    </row>
    <row r="40" spans="1:10" x14ac:dyDescent="0.25">
      <c r="A40" s="120" t="s">
        <v>49</v>
      </c>
      <c r="B40" s="120"/>
      <c r="C40" s="120"/>
      <c r="D40" s="120"/>
      <c r="E40" s="120"/>
      <c r="F40" s="120"/>
      <c r="G40" s="120"/>
      <c r="H40" s="120"/>
      <c r="I40" s="28"/>
      <c r="J40" s="28">
        <v>0</v>
      </c>
    </row>
    <row r="41" spans="1:10" ht="55.5" customHeight="1" x14ac:dyDescent="0.25">
      <c r="A41" s="114">
        <v>1</v>
      </c>
      <c r="B41" s="17" t="s">
        <v>50</v>
      </c>
      <c r="C41" s="29"/>
      <c r="D41" s="29"/>
      <c r="E41" s="29"/>
      <c r="F41" s="29"/>
      <c r="G41" s="29"/>
      <c r="H41" s="14"/>
      <c r="I41" s="28"/>
      <c r="J41" s="28"/>
    </row>
    <row r="42" spans="1:10" x14ac:dyDescent="0.25">
      <c r="A42" s="115"/>
      <c r="B42" s="17" t="s">
        <v>51</v>
      </c>
      <c r="C42" s="7" t="s">
        <v>47</v>
      </c>
      <c r="D42" s="29">
        <v>8</v>
      </c>
      <c r="E42" s="29">
        <v>6</v>
      </c>
      <c r="F42" s="29">
        <v>6</v>
      </c>
      <c r="G42" s="29"/>
      <c r="H42" s="14">
        <v>100</v>
      </c>
      <c r="I42" s="28"/>
      <c r="J42" s="28"/>
    </row>
    <row r="43" spans="1:10" x14ac:dyDescent="0.25">
      <c r="A43" s="115"/>
      <c r="B43" s="17" t="s">
        <v>52</v>
      </c>
      <c r="C43" s="7" t="s">
        <v>47</v>
      </c>
      <c r="D43" s="29">
        <v>4</v>
      </c>
      <c r="E43" s="29">
        <v>5</v>
      </c>
      <c r="F43" s="29">
        <v>5</v>
      </c>
      <c r="G43" s="29"/>
      <c r="H43" s="14">
        <v>100</v>
      </c>
      <c r="I43" s="28"/>
      <c r="J43" s="28"/>
    </row>
    <row r="44" spans="1:10" x14ac:dyDescent="0.25">
      <c r="A44" s="116"/>
      <c r="B44" s="17" t="s">
        <v>53</v>
      </c>
      <c r="C44" s="7" t="s">
        <v>47</v>
      </c>
      <c r="D44" s="18">
        <v>0</v>
      </c>
      <c r="E44" s="18">
        <v>1</v>
      </c>
      <c r="F44" s="18">
        <v>0</v>
      </c>
      <c r="G44" s="28"/>
      <c r="H44" s="14"/>
      <c r="I44" s="28"/>
      <c r="J44" s="28"/>
    </row>
    <row r="45" spans="1:10" x14ac:dyDescent="0.25">
      <c r="A45" s="120" t="s">
        <v>54</v>
      </c>
      <c r="B45" s="120"/>
      <c r="C45" s="120"/>
      <c r="D45" s="120"/>
      <c r="E45" s="120"/>
      <c r="F45" s="120"/>
      <c r="G45" s="120"/>
      <c r="H45" s="120"/>
      <c r="I45" s="28"/>
      <c r="J45" s="28"/>
    </row>
    <row r="46" spans="1:10" ht="30" x14ac:dyDescent="0.25">
      <c r="A46" s="28"/>
      <c r="B46" s="11" t="s">
        <v>55</v>
      </c>
      <c r="C46" s="7" t="s">
        <v>56</v>
      </c>
      <c r="D46" s="19">
        <v>0.6</v>
      </c>
      <c r="E46" s="19">
        <v>0.6</v>
      </c>
      <c r="F46" s="28">
        <v>0</v>
      </c>
      <c r="G46" s="28"/>
      <c r="H46" s="14"/>
      <c r="I46" s="28"/>
      <c r="J46" s="28"/>
    </row>
    <row r="47" spans="1:10" ht="15.75" customHeight="1" x14ac:dyDescent="0.25">
      <c r="A47" s="120" t="s">
        <v>57</v>
      </c>
      <c r="B47" s="120"/>
      <c r="C47" s="120"/>
      <c r="D47" s="120"/>
      <c r="E47" s="120"/>
      <c r="F47" s="120"/>
      <c r="G47" s="120"/>
      <c r="H47" s="120"/>
      <c r="I47" s="28"/>
      <c r="J47" s="28"/>
    </row>
    <row r="48" spans="1:10" ht="30" x14ac:dyDescent="0.25">
      <c r="A48" s="28"/>
      <c r="B48" s="11" t="s">
        <v>58</v>
      </c>
      <c r="C48" s="7" t="s">
        <v>47</v>
      </c>
      <c r="D48" s="18">
        <v>8</v>
      </c>
      <c r="E48" s="18">
        <v>8</v>
      </c>
      <c r="F48" s="18">
        <v>8</v>
      </c>
      <c r="G48" s="28"/>
      <c r="H48" s="14">
        <v>100</v>
      </c>
      <c r="I48" s="28"/>
      <c r="J48" s="28"/>
    </row>
    <row r="49" spans="1:10" ht="21" customHeight="1" x14ac:dyDescent="0.25">
      <c r="A49" s="99" t="s">
        <v>119</v>
      </c>
      <c r="B49" s="99"/>
      <c r="C49" s="99"/>
      <c r="D49" s="99"/>
      <c r="E49" s="99"/>
      <c r="F49" s="99"/>
      <c r="G49" s="99"/>
      <c r="H49" s="99"/>
      <c r="I49" s="99"/>
      <c r="J49" s="99"/>
    </row>
    <row r="50" spans="1:10" ht="64.5" customHeight="1" x14ac:dyDescent="0.25">
      <c r="A50" s="30">
        <v>1</v>
      </c>
      <c r="B50" s="9" t="s">
        <v>60</v>
      </c>
      <c r="C50" s="40" t="s">
        <v>61</v>
      </c>
      <c r="D50" s="40">
        <v>63.4</v>
      </c>
      <c r="E50" s="30">
        <v>72.5</v>
      </c>
      <c r="F50" s="40">
        <v>72.5</v>
      </c>
      <c r="G50" s="101">
        <f>F50/E50*100</f>
        <v>100</v>
      </c>
      <c r="H50" s="101"/>
      <c r="I50" s="101"/>
      <c r="J50" s="30"/>
    </row>
    <row r="51" spans="1:10" ht="18" customHeight="1" x14ac:dyDescent="0.25">
      <c r="A51" s="121" t="s">
        <v>7</v>
      </c>
      <c r="B51" s="121"/>
      <c r="C51" s="121"/>
      <c r="D51" s="121"/>
      <c r="E51" s="121"/>
      <c r="F51" s="121"/>
      <c r="G51" s="121"/>
      <c r="H51" s="121"/>
      <c r="I51" s="121"/>
      <c r="J51" s="121"/>
    </row>
    <row r="52" spans="1:10" ht="47.25" x14ac:dyDescent="0.25">
      <c r="A52" s="41" t="s">
        <v>62</v>
      </c>
      <c r="B52" s="9" t="s">
        <v>63</v>
      </c>
      <c r="C52" s="30" t="s">
        <v>61</v>
      </c>
      <c r="D52" s="30">
        <v>90</v>
      </c>
      <c r="E52" s="30">
        <v>90</v>
      </c>
      <c r="F52" s="122">
        <v>90</v>
      </c>
      <c r="G52" s="122"/>
      <c r="H52" s="76">
        <v>100</v>
      </c>
      <c r="I52" s="90"/>
      <c r="J52" s="91"/>
    </row>
    <row r="53" spans="1:10" ht="15.75" x14ac:dyDescent="0.25">
      <c r="A53" s="121" t="s">
        <v>8</v>
      </c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0" ht="113.25" customHeight="1" x14ac:dyDescent="0.25">
      <c r="A54" s="30" t="s">
        <v>64</v>
      </c>
      <c r="B54" s="9" t="s">
        <v>173</v>
      </c>
      <c r="C54" s="30" t="s">
        <v>61</v>
      </c>
      <c r="D54" s="30">
        <v>20</v>
      </c>
      <c r="E54" s="30">
        <v>20</v>
      </c>
      <c r="F54" s="122">
        <v>20</v>
      </c>
      <c r="G54" s="122"/>
      <c r="H54" s="30">
        <v>100</v>
      </c>
      <c r="I54" s="122"/>
      <c r="J54" s="122"/>
    </row>
    <row r="55" spans="1:10" ht="67.5" customHeight="1" x14ac:dyDescent="0.25">
      <c r="A55" s="30" t="s">
        <v>65</v>
      </c>
      <c r="B55" s="9" t="s">
        <v>66</v>
      </c>
      <c r="C55" s="30" t="s">
        <v>61</v>
      </c>
      <c r="D55" s="30">
        <v>10</v>
      </c>
      <c r="E55" s="30">
        <v>10</v>
      </c>
      <c r="F55" s="122">
        <v>10</v>
      </c>
      <c r="G55" s="122"/>
      <c r="H55" s="30">
        <v>100</v>
      </c>
      <c r="I55" s="122"/>
      <c r="J55" s="122"/>
    </row>
    <row r="56" spans="1:10" ht="15.75" x14ac:dyDescent="0.25">
      <c r="A56" s="123" t="s">
        <v>67</v>
      </c>
      <c r="B56" s="123"/>
      <c r="C56" s="123"/>
      <c r="D56" s="123"/>
      <c r="E56" s="123"/>
      <c r="F56" s="123"/>
      <c r="G56" s="123"/>
      <c r="H56" s="123"/>
      <c r="I56" s="123"/>
      <c r="J56" s="123"/>
    </row>
    <row r="57" spans="1:10" ht="47.25" x14ac:dyDescent="0.25">
      <c r="A57" s="30" t="s">
        <v>68</v>
      </c>
      <c r="B57" s="9" t="s">
        <v>89</v>
      </c>
      <c r="C57" s="30" t="s">
        <v>61</v>
      </c>
      <c r="D57" s="30">
        <v>100</v>
      </c>
      <c r="E57" s="30">
        <v>100</v>
      </c>
      <c r="F57" s="30">
        <v>100</v>
      </c>
      <c r="G57" s="30"/>
      <c r="H57" s="30">
        <v>100</v>
      </c>
      <c r="I57" s="20"/>
      <c r="J57" s="20"/>
    </row>
    <row r="58" spans="1:10" ht="99" customHeight="1" x14ac:dyDescent="0.25">
      <c r="A58" s="21" t="s">
        <v>69</v>
      </c>
      <c r="B58" s="9" t="s">
        <v>70</v>
      </c>
      <c r="C58" s="21" t="s">
        <v>61</v>
      </c>
      <c r="D58" s="21">
        <v>100</v>
      </c>
      <c r="E58" s="21">
        <v>100</v>
      </c>
      <c r="F58" s="21">
        <v>100</v>
      </c>
      <c r="G58" s="32"/>
      <c r="H58" s="21">
        <v>100</v>
      </c>
      <c r="I58" s="20"/>
      <c r="J58" s="20"/>
    </row>
    <row r="59" spans="1:10" ht="15.75" x14ac:dyDescent="0.25">
      <c r="A59" s="123" t="s">
        <v>71</v>
      </c>
      <c r="B59" s="123"/>
      <c r="C59" s="123"/>
      <c r="D59" s="123"/>
      <c r="E59" s="123"/>
      <c r="F59" s="123"/>
      <c r="G59" s="123"/>
      <c r="H59" s="123"/>
      <c r="I59" s="20"/>
      <c r="J59" s="20"/>
    </row>
    <row r="60" spans="1:10" ht="36" customHeight="1" x14ac:dyDescent="0.25">
      <c r="A60" s="30" t="s">
        <v>72</v>
      </c>
      <c r="B60" s="9" t="s">
        <v>90</v>
      </c>
      <c r="C60" s="30" t="s">
        <v>73</v>
      </c>
      <c r="D60" s="30">
        <v>22</v>
      </c>
      <c r="E60" s="30">
        <v>24</v>
      </c>
      <c r="F60" s="30">
        <v>9</v>
      </c>
      <c r="G60" s="30"/>
      <c r="H60" s="22">
        <f>F60/E60*100</f>
        <v>37.5</v>
      </c>
      <c r="I60" s="20"/>
      <c r="J60" s="20"/>
    </row>
    <row r="61" spans="1:10" ht="47.25" x14ac:dyDescent="0.25">
      <c r="A61" s="30" t="s">
        <v>74</v>
      </c>
      <c r="B61" s="9" t="s">
        <v>91</v>
      </c>
      <c r="C61" s="30" t="s">
        <v>73</v>
      </c>
      <c r="D61" s="30">
        <v>81</v>
      </c>
      <c r="E61" s="30">
        <v>82</v>
      </c>
      <c r="F61" s="30">
        <v>79</v>
      </c>
      <c r="G61" s="30"/>
      <c r="H61" s="22">
        <f>F61/E61*100</f>
        <v>96.341463414634148</v>
      </c>
      <c r="I61" s="20"/>
      <c r="J61" s="20"/>
    </row>
    <row r="62" spans="1:10" ht="15.75" x14ac:dyDescent="0.25">
      <c r="A62" s="123" t="s">
        <v>75</v>
      </c>
      <c r="B62" s="123"/>
      <c r="C62" s="123"/>
      <c r="D62" s="123"/>
      <c r="E62" s="123"/>
      <c r="F62" s="123"/>
      <c r="G62" s="123"/>
      <c r="H62" s="123"/>
      <c r="I62" s="20"/>
      <c r="J62" s="20"/>
    </row>
    <row r="63" spans="1:10" ht="47.25" x14ac:dyDescent="0.25">
      <c r="A63" s="30" t="s">
        <v>76</v>
      </c>
      <c r="B63" s="9" t="s">
        <v>77</v>
      </c>
      <c r="C63" s="30" t="s">
        <v>78</v>
      </c>
      <c r="D63" s="30">
        <v>1</v>
      </c>
      <c r="E63" s="30">
        <v>1</v>
      </c>
      <c r="F63" s="30">
        <v>1</v>
      </c>
      <c r="G63" s="30"/>
      <c r="H63" s="30">
        <v>100</v>
      </c>
      <c r="I63" s="20"/>
      <c r="J63" s="20"/>
    </row>
    <row r="64" spans="1:10" ht="71.25" customHeight="1" x14ac:dyDescent="0.25">
      <c r="A64" s="30" t="s">
        <v>79</v>
      </c>
      <c r="B64" s="9" t="s">
        <v>80</v>
      </c>
      <c r="C64" s="30" t="s">
        <v>78</v>
      </c>
      <c r="D64" s="30">
        <v>19</v>
      </c>
      <c r="E64" s="30">
        <v>19</v>
      </c>
      <c r="F64" s="30">
        <v>19</v>
      </c>
      <c r="G64" s="30"/>
      <c r="H64" s="30">
        <v>100</v>
      </c>
      <c r="I64" s="20"/>
      <c r="J64" s="20"/>
    </row>
    <row r="65" spans="1:10" ht="59.25" customHeight="1" x14ac:dyDescent="0.25">
      <c r="A65" s="30" t="s">
        <v>81</v>
      </c>
      <c r="B65" s="9" t="s">
        <v>82</v>
      </c>
      <c r="C65" s="30" t="s">
        <v>83</v>
      </c>
      <c r="D65" s="30">
        <v>53.88</v>
      </c>
      <c r="E65" s="30">
        <v>40</v>
      </c>
      <c r="F65" s="30">
        <v>54.1</v>
      </c>
      <c r="G65" s="30"/>
      <c r="H65" s="30">
        <f>F65/E65*100</f>
        <v>135.25</v>
      </c>
      <c r="I65" s="20"/>
      <c r="J65" s="20"/>
    </row>
    <row r="66" spans="1:10" ht="38.25" customHeight="1" x14ac:dyDescent="0.25">
      <c r="A66" s="30" t="s">
        <v>84</v>
      </c>
      <c r="B66" s="9" t="s">
        <v>85</v>
      </c>
      <c r="C66" s="30" t="s">
        <v>78</v>
      </c>
      <c r="D66" s="30">
        <v>7</v>
      </c>
      <c r="E66" s="30">
        <v>10</v>
      </c>
      <c r="F66" s="30">
        <v>10</v>
      </c>
      <c r="G66" s="30"/>
      <c r="H66" s="22">
        <v>100</v>
      </c>
      <c r="I66" s="20"/>
      <c r="J66" s="20"/>
    </row>
    <row r="67" spans="1:10" ht="15.75" x14ac:dyDescent="0.25">
      <c r="A67" s="123" t="s">
        <v>86</v>
      </c>
      <c r="B67" s="123"/>
      <c r="C67" s="123"/>
      <c r="D67" s="123"/>
      <c r="E67" s="123"/>
      <c r="F67" s="123"/>
      <c r="G67" s="123"/>
      <c r="H67" s="123"/>
      <c r="I67" s="20"/>
      <c r="J67" s="20"/>
    </row>
    <row r="68" spans="1:10" ht="47.25" x14ac:dyDescent="0.25">
      <c r="A68" s="30" t="s">
        <v>87</v>
      </c>
      <c r="B68" s="9" t="s">
        <v>88</v>
      </c>
      <c r="C68" s="30" t="s">
        <v>61</v>
      </c>
      <c r="D68" s="30">
        <v>100</v>
      </c>
      <c r="E68" s="30">
        <v>100</v>
      </c>
      <c r="F68" s="30">
        <v>100</v>
      </c>
      <c r="G68" s="30"/>
      <c r="H68" s="30">
        <v>100</v>
      </c>
      <c r="I68" s="20"/>
      <c r="J68" s="20"/>
    </row>
    <row r="69" spans="1:10" ht="34.5" customHeight="1" x14ac:dyDescent="0.25">
      <c r="A69" s="96" t="s">
        <v>120</v>
      </c>
      <c r="B69" s="97"/>
      <c r="C69" s="97"/>
      <c r="D69" s="97"/>
      <c r="E69" s="97"/>
      <c r="F69" s="97"/>
      <c r="G69" s="97"/>
      <c r="H69" s="97"/>
      <c r="I69" s="97"/>
      <c r="J69" s="98"/>
    </row>
    <row r="70" spans="1:10" ht="15.75" x14ac:dyDescent="0.25">
      <c r="A70" s="42">
        <v>1</v>
      </c>
      <c r="B70" s="42" t="s">
        <v>92</v>
      </c>
      <c r="C70" s="40" t="s">
        <v>93</v>
      </c>
      <c r="D70" s="40">
        <v>8</v>
      </c>
      <c r="E70" s="42">
        <v>8</v>
      </c>
      <c r="F70" s="40">
        <v>8</v>
      </c>
      <c r="G70" s="95">
        <v>100</v>
      </c>
      <c r="H70" s="95"/>
      <c r="I70" s="95"/>
      <c r="J70" s="42"/>
    </row>
    <row r="71" spans="1:10" ht="21" customHeight="1" x14ac:dyDescent="0.25">
      <c r="A71" s="124" t="s">
        <v>94</v>
      </c>
      <c r="B71" s="125"/>
      <c r="C71" s="125"/>
      <c r="D71" s="125"/>
      <c r="E71" s="125"/>
      <c r="F71" s="125"/>
      <c r="G71" s="125"/>
      <c r="H71" s="125"/>
      <c r="I71" s="125"/>
      <c r="J71" s="126"/>
    </row>
    <row r="72" spans="1:10" ht="15.75" x14ac:dyDescent="0.25">
      <c r="A72" s="121" t="s">
        <v>7</v>
      </c>
      <c r="B72" s="121"/>
      <c r="C72" s="121"/>
      <c r="D72" s="121"/>
      <c r="E72" s="121"/>
      <c r="F72" s="121"/>
      <c r="G72" s="121"/>
      <c r="H72" s="121"/>
      <c r="I72" s="121"/>
      <c r="J72" s="121"/>
    </row>
    <row r="73" spans="1:10" ht="63" x14ac:dyDescent="0.25">
      <c r="A73" s="42" t="s">
        <v>62</v>
      </c>
      <c r="B73" s="42" t="s">
        <v>95</v>
      </c>
      <c r="C73" s="42" t="s">
        <v>16</v>
      </c>
      <c r="D73" s="42">
        <v>91.67</v>
      </c>
      <c r="E73" s="42">
        <v>91.67</v>
      </c>
      <c r="F73" s="122">
        <v>92.71</v>
      </c>
      <c r="G73" s="122"/>
      <c r="H73" s="40">
        <v>101.1</v>
      </c>
      <c r="I73" s="43"/>
      <c r="J73" s="44"/>
    </row>
    <row r="74" spans="1:10" ht="63" x14ac:dyDescent="0.25">
      <c r="A74" s="42" t="s">
        <v>96</v>
      </c>
      <c r="B74" s="42" t="s">
        <v>97</v>
      </c>
      <c r="C74" s="42" t="s">
        <v>16</v>
      </c>
      <c r="D74" s="42">
        <v>67</v>
      </c>
      <c r="E74" s="42">
        <v>67</v>
      </c>
      <c r="F74" s="122">
        <v>67</v>
      </c>
      <c r="G74" s="122"/>
      <c r="H74" s="40">
        <v>100</v>
      </c>
      <c r="I74" s="90"/>
      <c r="J74" s="91"/>
    </row>
    <row r="75" spans="1:10" ht="47.25" x14ac:dyDescent="0.25">
      <c r="A75" s="42" t="s">
        <v>98</v>
      </c>
      <c r="B75" s="42" t="s">
        <v>99</v>
      </c>
      <c r="C75" s="42" t="s">
        <v>16</v>
      </c>
      <c r="D75" s="42">
        <v>95.83</v>
      </c>
      <c r="E75" s="42">
        <v>95.83</v>
      </c>
      <c r="F75" s="122">
        <v>95.92</v>
      </c>
      <c r="G75" s="122"/>
      <c r="H75" s="40">
        <v>100.1</v>
      </c>
      <c r="I75" s="122"/>
      <c r="J75" s="122"/>
    </row>
    <row r="76" spans="1:10" ht="78.75" x14ac:dyDescent="0.25">
      <c r="A76" s="42" t="s">
        <v>100</v>
      </c>
      <c r="B76" s="42" t="s">
        <v>101</v>
      </c>
      <c r="C76" s="42" t="s">
        <v>16</v>
      </c>
      <c r="D76" s="42">
        <v>100</v>
      </c>
      <c r="E76" s="42">
        <v>100</v>
      </c>
      <c r="F76" s="42">
        <v>100</v>
      </c>
      <c r="G76" s="42"/>
      <c r="H76" s="40">
        <v>100</v>
      </c>
      <c r="I76" s="42"/>
      <c r="J76" s="42"/>
    </row>
    <row r="77" spans="1:10" ht="47.25" x14ac:dyDescent="0.25">
      <c r="A77" s="42" t="s">
        <v>102</v>
      </c>
      <c r="B77" s="42" t="s">
        <v>103</v>
      </c>
      <c r="C77" s="42" t="s">
        <v>104</v>
      </c>
      <c r="D77" s="42">
        <v>0</v>
      </c>
      <c r="E77" s="42">
        <v>0</v>
      </c>
      <c r="F77" s="42">
        <v>0</v>
      </c>
      <c r="G77" s="42"/>
      <c r="H77" s="40">
        <v>0</v>
      </c>
      <c r="I77" s="42"/>
      <c r="J77" s="42"/>
    </row>
    <row r="78" spans="1:10" s="5" customFormat="1" ht="53.25" customHeight="1" x14ac:dyDescent="0.25">
      <c r="A78" s="68" t="s">
        <v>105</v>
      </c>
      <c r="B78" s="68" t="s">
        <v>106</v>
      </c>
      <c r="C78" s="68" t="s">
        <v>16</v>
      </c>
      <c r="D78" s="68">
        <v>100</v>
      </c>
      <c r="E78" s="68">
        <v>100</v>
      </c>
      <c r="F78" s="68">
        <v>100</v>
      </c>
      <c r="G78" s="68"/>
      <c r="H78" s="69">
        <v>100</v>
      </c>
      <c r="I78" s="68"/>
      <c r="J78" s="68"/>
    </row>
    <row r="79" spans="1:10" s="5" customFormat="1" ht="98.25" customHeight="1" x14ac:dyDescent="0.25">
      <c r="A79" s="70" t="s">
        <v>191</v>
      </c>
      <c r="B79" s="73" t="s">
        <v>192</v>
      </c>
      <c r="C79" s="70" t="s">
        <v>16</v>
      </c>
      <c r="D79" s="70">
        <v>100</v>
      </c>
      <c r="E79" s="70">
        <v>100</v>
      </c>
      <c r="F79" s="70">
        <v>100</v>
      </c>
      <c r="G79" s="70"/>
      <c r="H79" s="74">
        <f t="shared" ref="H79:H83" si="4">F79/E79*100</f>
        <v>100</v>
      </c>
      <c r="I79" s="68"/>
      <c r="J79" s="68"/>
    </row>
    <row r="80" spans="1:10" s="5" customFormat="1" ht="159.75" customHeight="1" x14ac:dyDescent="0.25">
      <c r="A80" s="70" t="s">
        <v>189</v>
      </c>
      <c r="B80" s="73" t="s">
        <v>193</v>
      </c>
      <c r="C80" s="70" t="s">
        <v>16</v>
      </c>
      <c r="D80" s="70">
        <v>100</v>
      </c>
      <c r="E80" s="70">
        <v>100</v>
      </c>
      <c r="F80" s="70">
        <v>100</v>
      </c>
      <c r="G80" s="70"/>
      <c r="H80" s="74">
        <f t="shared" si="4"/>
        <v>100</v>
      </c>
      <c r="I80" s="68"/>
      <c r="J80" s="68"/>
    </row>
    <row r="81" spans="1:10" s="5" customFormat="1" ht="158.25" customHeight="1" x14ac:dyDescent="0.25">
      <c r="A81" s="71" t="s">
        <v>190</v>
      </c>
      <c r="B81" s="73" t="s">
        <v>194</v>
      </c>
      <c r="C81" s="70" t="s">
        <v>16</v>
      </c>
      <c r="D81" s="70">
        <v>0</v>
      </c>
      <c r="E81" s="70">
        <v>90</v>
      </c>
      <c r="F81" s="70">
        <v>90</v>
      </c>
      <c r="G81" s="70"/>
      <c r="H81" s="74">
        <f t="shared" si="4"/>
        <v>100</v>
      </c>
      <c r="I81" s="68"/>
      <c r="J81" s="68"/>
    </row>
    <row r="82" spans="1:10" s="5" customFormat="1" ht="143.25" customHeight="1" x14ac:dyDescent="0.25">
      <c r="A82" s="72" t="s">
        <v>195</v>
      </c>
      <c r="B82" s="73" t="s">
        <v>196</v>
      </c>
      <c r="C82" s="70" t="s">
        <v>16</v>
      </c>
      <c r="D82" s="70">
        <v>100</v>
      </c>
      <c r="E82" s="70">
        <v>100</v>
      </c>
      <c r="F82" s="70">
        <v>100</v>
      </c>
      <c r="G82" s="70"/>
      <c r="H82" s="74">
        <f t="shared" si="4"/>
        <v>100</v>
      </c>
      <c r="I82" s="68"/>
      <c r="J82" s="68"/>
    </row>
    <row r="83" spans="1:10" s="5" customFormat="1" ht="65.25" customHeight="1" x14ac:dyDescent="0.25">
      <c r="A83" s="70" t="s">
        <v>197</v>
      </c>
      <c r="B83" s="73" t="s">
        <v>198</v>
      </c>
      <c r="C83" s="70" t="s">
        <v>16</v>
      </c>
      <c r="D83" s="70">
        <v>0</v>
      </c>
      <c r="E83" s="70">
        <v>100</v>
      </c>
      <c r="F83" s="70">
        <v>100</v>
      </c>
      <c r="G83" s="70"/>
      <c r="H83" s="74">
        <f t="shared" si="4"/>
        <v>100</v>
      </c>
      <c r="I83" s="68"/>
      <c r="J83" s="68"/>
    </row>
    <row r="84" spans="1:10" ht="114" customHeight="1" x14ac:dyDescent="0.25">
      <c r="A84" s="70" t="s">
        <v>199</v>
      </c>
      <c r="B84" s="73" t="s">
        <v>200</v>
      </c>
      <c r="C84" s="70" t="s">
        <v>16</v>
      </c>
      <c r="D84" s="70">
        <v>0</v>
      </c>
      <c r="E84" s="70">
        <v>0</v>
      </c>
      <c r="F84" s="70">
        <v>0</v>
      </c>
      <c r="G84" s="70"/>
      <c r="H84" s="74">
        <v>0</v>
      </c>
      <c r="I84" s="42"/>
      <c r="J84" s="42"/>
    </row>
    <row r="85" spans="1:10" ht="15.75" x14ac:dyDescent="0.25">
      <c r="A85" s="121" t="s">
        <v>8</v>
      </c>
      <c r="B85" s="121"/>
      <c r="C85" s="121"/>
      <c r="D85" s="121"/>
      <c r="E85" s="121"/>
      <c r="F85" s="121"/>
      <c r="G85" s="121"/>
      <c r="H85" s="121"/>
      <c r="I85" s="121"/>
      <c r="J85" s="121"/>
    </row>
    <row r="86" spans="1:10" ht="63" x14ac:dyDescent="0.25">
      <c r="A86" s="42" t="s">
        <v>64</v>
      </c>
      <c r="B86" s="42" t="s">
        <v>107</v>
      </c>
      <c r="C86" s="42" t="s">
        <v>16</v>
      </c>
      <c r="D86" s="42">
        <v>95</v>
      </c>
      <c r="E86" s="42">
        <v>95</v>
      </c>
      <c r="F86" s="122">
        <v>96</v>
      </c>
      <c r="G86" s="122"/>
      <c r="H86" s="40">
        <v>101.1</v>
      </c>
      <c r="I86" s="122"/>
      <c r="J86" s="122"/>
    </row>
    <row r="87" spans="1:10" ht="15.75" x14ac:dyDescent="0.25">
      <c r="A87" s="81" t="s">
        <v>43</v>
      </c>
      <c r="B87" s="82"/>
      <c r="C87" s="82"/>
      <c r="D87" s="82"/>
      <c r="E87" s="82"/>
      <c r="F87" s="82"/>
      <c r="G87" s="82"/>
      <c r="H87" s="82"/>
      <c r="I87" s="82"/>
      <c r="J87" s="83"/>
    </row>
    <row r="88" spans="1:10" ht="111.75" customHeight="1" x14ac:dyDescent="0.25">
      <c r="A88" s="42" t="s">
        <v>68</v>
      </c>
      <c r="B88" s="42" t="s">
        <v>108</v>
      </c>
      <c r="C88" s="42" t="s">
        <v>16</v>
      </c>
      <c r="D88" s="42">
        <v>71</v>
      </c>
      <c r="E88" s="42">
        <v>71</v>
      </c>
      <c r="F88" s="42">
        <v>72</v>
      </c>
      <c r="G88" s="42"/>
      <c r="H88" s="40">
        <v>101.4</v>
      </c>
      <c r="I88" s="20"/>
      <c r="J88" s="20"/>
    </row>
    <row r="89" spans="1:10" ht="15.75" x14ac:dyDescent="0.25">
      <c r="A89" s="123" t="s">
        <v>45</v>
      </c>
      <c r="B89" s="123"/>
      <c r="C89" s="123"/>
      <c r="D89" s="123"/>
      <c r="E89" s="123"/>
      <c r="F89" s="123"/>
      <c r="G89" s="123"/>
      <c r="H89" s="123"/>
      <c r="I89" s="20"/>
      <c r="J89" s="20"/>
    </row>
    <row r="90" spans="1:10" ht="47.25" x14ac:dyDescent="0.25">
      <c r="A90" s="42" t="s">
        <v>72</v>
      </c>
      <c r="B90" s="9" t="s">
        <v>109</v>
      </c>
      <c r="C90" s="42" t="s">
        <v>16</v>
      </c>
      <c r="D90" s="42">
        <v>85</v>
      </c>
      <c r="E90" s="42">
        <v>85</v>
      </c>
      <c r="F90" s="42">
        <v>88</v>
      </c>
      <c r="G90" s="42"/>
      <c r="H90" s="45">
        <v>103.5</v>
      </c>
      <c r="I90" s="20"/>
      <c r="J90" s="10"/>
    </row>
    <row r="91" spans="1:10" x14ac:dyDescent="0.25">
      <c r="A91" s="81" t="s">
        <v>54</v>
      </c>
      <c r="B91" s="127"/>
      <c r="C91" s="127"/>
      <c r="D91" s="127"/>
      <c r="E91" s="127"/>
      <c r="F91" s="127"/>
      <c r="G91" s="127"/>
      <c r="H91" s="127"/>
      <c r="I91" s="127"/>
      <c r="J91" s="128"/>
    </row>
    <row r="92" spans="1:10" ht="63" x14ac:dyDescent="0.25">
      <c r="A92" s="42" t="s">
        <v>87</v>
      </c>
      <c r="B92" s="9" t="s">
        <v>110</v>
      </c>
      <c r="C92" s="42" t="s">
        <v>16</v>
      </c>
      <c r="D92" s="42">
        <v>20</v>
      </c>
      <c r="E92" s="42">
        <v>20</v>
      </c>
      <c r="F92" s="42">
        <v>20.5</v>
      </c>
      <c r="G92" s="42"/>
      <c r="H92" s="40">
        <v>102.5</v>
      </c>
      <c r="I92" s="20"/>
      <c r="J92" s="20"/>
    </row>
    <row r="93" spans="1:10" ht="19.5" customHeight="1" x14ac:dyDescent="0.25">
      <c r="A93" s="99" t="s">
        <v>111</v>
      </c>
      <c r="B93" s="99"/>
      <c r="C93" s="99"/>
      <c r="D93" s="99"/>
      <c r="E93" s="99"/>
      <c r="F93" s="99"/>
      <c r="G93" s="99"/>
      <c r="H93" s="99"/>
      <c r="I93" s="99"/>
      <c r="J93" s="99"/>
    </row>
    <row r="94" spans="1:10" ht="47.25" x14ac:dyDescent="0.25">
      <c r="A94" s="42">
        <v>1</v>
      </c>
      <c r="B94" s="9" t="s">
        <v>112</v>
      </c>
      <c r="C94" s="40" t="s">
        <v>16</v>
      </c>
      <c r="D94" s="40">
        <v>60.7</v>
      </c>
      <c r="E94" s="42">
        <v>51.9</v>
      </c>
      <c r="F94" s="40">
        <v>61.9</v>
      </c>
      <c r="G94" s="40"/>
      <c r="H94" s="45">
        <v>119.3</v>
      </c>
      <c r="I94" s="40"/>
      <c r="J94" s="42"/>
    </row>
    <row r="95" spans="1:10" ht="15.75" x14ac:dyDescent="0.25">
      <c r="A95" s="121" t="s">
        <v>7</v>
      </c>
      <c r="B95" s="121"/>
      <c r="C95" s="121"/>
      <c r="D95" s="121"/>
      <c r="E95" s="121"/>
      <c r="F95" s="121"/>
      <c r="G95" s="121"/>
      <c r="H95" s="121"/>
      <c r="I95" s="121"/>
      <c r="J95" s="121"/>
    </row>
    <row r="96" spans="1:10" ht="127.5" customHeight="1" x14ac:dyDescent="0.25">
      <c r="A96" s="42" t="s">
        <v>62</v>
      </c>
      <c r="B96" s="9" t="s">
        <v>113</v>
      </c>
      <c r="C96" s="42" t="s">
        <v>114</v>
      </c>
      <c r="D96" s="42">
        <v>96</v>
      </c>
      <c r="E96" s="42">
        <v>99</v>
      </c>
      <c r="F96" s="122">
        <v>99</v>
      </c>
      <c r="G96" s="122"/>
      <c r="H96" s="45">
        <v>100</v>
      </c>
      <c r="I96" s="43"/>
      <c r="J96" s="44"/>
    </row>
    <row r="97" spans="1:10" ht="141" customHeight="1" x14ac:dyDescent="0.25">
      <c r="A97" s="42" t="s">
        <v>96</v>
      </c>
      <c r="B97" s="9" t="s">
        <v>115</v>
      </c>
      <c r="C97" s="42" t="s">
        <v>16</v>
      </c>
      <c r="D97" s="42">
        <v>10</v>
      </c>
      <c r="E97" s="42">
        <v>7.27</v>
      </c>
      <c r="F97" s="122">
        <v>12</v>
      </c>
      <c r="G97" s="122"/>
      <c r="H97" s="45">
        <v>165.1</v>
      </c>
      <c r="I97" s="90"/>
      <c r="J97" s="91"/>
    </row>
    <row r="98" spans="1:10" ht="96" customHeight="1" x14ac:dyDescent="0.25">
      <c r="A98" s="42" t="s">
        <v>98</v>
      </c>
      <c r="B98" s="9" t="s">
        <v>172</v>
      </c>
      <c r="C98" s="42" t="s">
        <v>16</v>
      </c>
      <c r="D98" s="42">
        <v>14</v>
      </c>
      <c r="E98" s="42">
        <v>15</v>
      </c>
      <c r="F98" s="122">
        <v>15</v>
      </c>
      <c r="G98" s="122"/>
      <c r="H98" s="45">
        <v>100</v>
      </c>
      <c r="I98" s="122"/>
      <c r="J98" s="122"/>
    </row>
    <row r="99" spans="1:10" ht="47.25" x14ac:dyDescent="0.25">
      <c r="A99" s="42" t="s">
        <v>100</v>
      </c>
      <c r="B99" s="9" t="s">
        <v>116</v>
      </c>
      <c r="C99" s="68" t="s">
        <v>16</v>
      </c>
      <c r="D99" s="42">
        <v>92</v>
      </c>
      <c r="E99" s="42">
        <v>93</v>
      </c>
      <c r="F99" s="42">
        <v>93</v>
      </c>
      <c r="G99" s="42"/>
      <c r="H99" s="45">
        <v>100</v>
      </c>
      <c r="I99" s="42"/>
      <c r="J99" s="42"/>
    </row>
    <row r="100" spans="1:10" ht="31.5" x14ac:dyDescent="0.25">
      <c r="A100" s="42" t="s">
        <v>102</v>
      </c>
      <c r="B100" s="9" t="s">
        <v>117</v>
      </c>
      <c r="C100" s="42" t="s">
        <v>73</v>
      </c>
      <c r="D100" s="42">
        <v>8800</v>
      </c>
      <c r="E100" s="42">
        <v>9350</v>
      </c>
      <c r="F100" s="42">
        <v>9350</v>
      </c>
      <c r="G100" s="42"/>
      <c r="H100" s="45">
        <v>100</v>
      </c>
      <c r="I100" s="42"/>
      <c r="J100" s="42"/>
    </row>
    <row r="101" spans="1:10" ht="15.75" x14ac:dyDescent="0.25">
      <c r="A101" s="121" t="s">
        <v>8</v>
      </c>
      <c r="B101" s="121"/>
      <c r="C101" s="121"/>
      <c r="D101" s="121"/>
      <c r="E101" s="121"/>
      <c r="F101" s="121"/>
      <c r="G101" s="121"/>
      <c r="H101" s="121"/>
      <c r="I101" s="121"/>
      <c r="J101" s="121"/>
    </row>
    <row r="102" spans="1:10" ht="15.75" x14ac:dyDescent="0.25">
      <c r="A102" s="42" t="s">
        <v>64</v>
      </c>
      <c r="B102" s="9" t="s">
        <v>118</v>
      </c>
      <c r="C102" s="42" t="s">
        <v>73</v>
      </c>
      <c r="D102" s="42">
        <v>4500</v>
      </c>
      <c r="E102" s="42">
        <v>5145</v>
      </c>
      <c r="F102" s="122">
        <v>5145</v>
      </c>
      <c r="G102" s="122"/>
      <c r="H102" s="45">
        <v>100</v>
      </c>
      <c r="I102" s="122"/>
      <c r="J102" s="122"/>
    </row>
    <row r="103" spans="1:10" ht="31.5" x14ac:dyDescent="0.25">
      <c r="A103" s="42" t="s">
        <v>65</v>
      </c>
      <c r="B103" s="9" t="s">
        <v>177</v>
      </c>
      <c r="C103" s="42" t="s">
        <v>47</v>
      </c>
      <c r="D103" s="42">
        <v>54.1</v>
      </c>
      <c r="E103" s="42">
        <v>55</v>
      </c>
      <c r="F103" s="42">
        <v>55</v>
      </c>
      <c r="G103" s="46"/>
      <c r="H103" s="45">
        <v>100</v>
      </c>
      <c r="I103" s="46"/>
      <c r="J103" s="36"/>
    </row>
    <row r="104" spans="1:10" ht="33" customHeight="1" x14ac:dyDescent="0.25">
      <c r="A104" s="133" t="s">
        <v>121</v>
      </c>
      <c r="B104" s="99"/>
      <c r="C104" s="99"/>
      <c r="D104" s="99"/>
      <c r="E104" s="99"/>
      <c r="F104" s="99"/>
      <c r="G104" s="99"/>
      <c r="H104" s="99"/>
      <c r="I104" s="99"/>
      <c r="J104" s="99"/>
    </row>
    <row r="105" spans="1:10" ht="48.75" customHeight="1" x14ac:dyDescent="0.25">
      <c r="A105" s="42">
        <v>1</v>
      </c>
      <c r="B105" s="9" t="s">
        <v>122</v>
      </c>
      <c r="C105" s="40" t="s">
        <v>16</v>
      </c>
      <c r="D105" s="40">
        <v>8.3000000000000007</v>
      </c>
      <c r="E105" s="42" t="s">
        <v>183</v>
      </c>
      <c r="F105" s="40">
        <v>4.8</v>
      </c>
      <c r="G105" s="95">
        <v>100</v>
      </c>
      <c r="H105" s="95"/>
      <c r="I105" s="95"/>
      <c r="J105" s="42"/>
    </row>
    <row r="106" spans="1:10" ht="48" customHeight="1" x14ac:dyDescent="0.25">
      <c r="A106" s="42">
        <v>2</v>
      </c>
      <c r="B106" s="9" t="s">
        <v>123</v>
      </c>
      <c r="C106" s="40" t="s">
        <v>16</v>
      </c>
      <c r="D106" s="40">
        <v>0</v>
      </c>
      <c r="E106" s="42" t="s">
        <v>184</v>
      </c>
      <c r="F106" s="40">
        <v>0</v>
      </c>
      <c r="G106" s="134">
        <v>100</v>
      </c>
      <c r="H106" s="135"/>
      <c r="I106" s="136"/>
      <c r="J106" s="42"/>
    </row>
    <row r="107" spans="1:10" ht="63.75" customHeight="1" x14ac:dyDescent="0.25">
      <c r="A107" s="42">
        <v>3</v>
      </c>
      <c r="B107" s="9" t="s">
        <v>124</v>
      </c>
      <c r="C107" s="40" t="s">
        <v>125</v>
      </c>
      <c r="D107" s="45">
        <v>63.1</v>
      </c>
      <c r="E107" s="42" t="s">
        <v>185</v>
      </c>
      <c r="F107" s="40"/>
      <c r="G107" s="40"/>
      <c r="H107" s="40"/>
      <c r="I107" s="40"/>
      <c r="J107" s="42" t="s">
        <v>186</v>
      </c>
    </row>
    <row r="108" spans="1:10" ht="66" customHeight="1" x14ac:dyDescent="0.25">
      <c r="A108" s="42">
        <v>4</v>
      </c>
      <c r="B108" s="9" t="s">
        <v>126</v>
      </c>
      <c r="C108" s="40" t="s">
        <v>127</v>
      </c>
      <c r="D108" s="40">
        <v>7.94</v>
      </c>
      <c r="E108" s="42">
        <v>7.65</v>
      </c>
      <c r="F108" s="40">
        <v>7.62</v>
      </c>
      <c r="G108" s="40"/>
      <c r="H108" s="45">
        <v>99.6</v>
      </c>
      <c r="I108" s="40"/>
      <c r="J108" s="42" t="s">
        <v>187</v>
      </c>
    </row>
    <row r="109" spans="1:10" ht="20.25" customHeight="1" x14ac:dyDescent="0.25">
      <c r="A109" s="99" t="s">
        <v>128</v>
      </c>
      <c r="B109" s="99"/>
      <c r="C109" s="99"/>
      <c r="D109" s="99"/>
      <c r="E109" s="99"/>
      <c r="F109" s="99"/>
      <c r="G109" s="99"/>
      <c r="H109" s="99"/>
      <c r="I109" s="99"/>
      <c r="J109" s="99"/>
    </row>
    <row r="110" spans="1:10" ht="15.75" x14ac:dyDescent="0.25">
      <c r="A110" s="121" t="s">
        <v>7</v>
      </c>
      <c r="B110" s="121"/>
      <c r="C110" s="121"/>
      <c r="D110" s="121"/>
      <c r="E110" s="121"/>
      <c r="F110" s="121"/>
      <c r="G110" s="121"/>
      <c r="H110" s="121"/>
      <c r="I110" s="121"/>
      <c r="J110" s="121"/>
    </row>
    <row r="111" spans="1:10" ht="31.5" x14ac:dyDescent="0.25">
      <c r="A111" s="77"/>
      <c r="B111" s="48" t="s">
        <v>134</v>
      </c>
      <c r="C111" s="47" t="s">
        <v>129</v>
      </c>
      <c r="D111" s="47">
        <v>2971</v>
      </c>
      <c r="E111" s="47">
        <v>3357</v>
      </c>
      <c r="F111" s="129">
        <v>4307</v>
      </c>
      <c r="G111" s="129"/>
      <c r="H111" s="49">
        <v>128.30000000000001</v>
      </c>
      <c r="I111" s="129"/>
      <c r="J111" s="129"/>
    </row>
    <row r="112" spans="1:10" ht="31.5" x14ac:dyDescent="0.25">
      <c r="A112" s="47"/>
      <c r="B112" s="48" t="s">
        <v>135</v>
      </c>
      <c r="C112" s="47" t="s">
        <v>130</v>
      </c>
      <c r="D112" s="47">
        <v>35.200000000000003</v>
      </c>
      <c r="E112" s="47">
        <v>35.299999999999997</v>
      </c>
      <c r="F112" s="129">
        <v>35.4</v>
      </c>
      <c r="G112" s="129"/>
      <c r="H112" s="49">
        <v>100.8</v>
      </c>
      <c r="I112" s="130"/>
      <c r="J112" s="131"/>
    </row>
    <row r="113" spans="1:10" ht="15.75" x14ac:dyDescent="0.25">
      <c r="A113" s="132" t="s">
        <v>131</v>
      </c>
      <c r="B113" s="132"/>
      <c r="C113" s="132"/>
      <c r="D113" s="132"/>
      <c r="E113" s="132"/>
      <c r="F113" s="132"/>
      <c r="G113" s="132"/>
      <c r="H113" s="132"/>
      <c r="I113" s="132"/>
      <c r="J113" s="132"/>
    </row>
    <row r="114" spans="1:10" ht="47.25" x14ac:dyDescent="0.25">
      <c r="A114" s="47"/>
      <c r="B114" s="48" t="s">
        <v>136</v>
      </c>
      <c r="C114" s="47" t="s">
        <v>14</v>
      </c>
      <c r="D114" s="47">
        <v>17</v>
      </c>
      <c r="E114" s="47">
        <v>5</v>
      </c>
      <c r="F114" s="47">
        <v>2</v>
      </c>
      <c r="G114" s="47"/>
      <c r="H114" s="49">
        <v>40</v>
      </c>
      <c r="I114" s="50"/>
      <c r="J114" s="48"/>
    </row>
    <row r="115" spans="1:10" ht="15.75" x14ac:dyDescent="0.25">
      <c r="A115" s="137" t="s">
        <v>43</v>
      </c>
      <c r="B115" s="137"/>
      <c r="C115" s="137"/>
      <c r="D115" s="137"/>
      <c r="E115" s="137"/>
      <c r="F115" s="137"/>
      <c r="G115" s="137"/>
      <c r="H115" s="137"/>
      <c r="I115" s="137"/>
      <c r="J115" s="137"/>
    </row>
    <row r="116" spans="1:10" ht="15.75" x14ac:dyDescent="0.25">
      <c r="A116" s="132" t="s">
        <v>132</v>
      </c>
      <c r="B116" s="132"/>
      <c r="C116" s="132"/>
      <c r="D116" s="132"/>
      <c r="E116" s="132"/>
      <c r="F116" s="132"/>
      <c r="G116" s="132"/>
      <c r="H116" s="132"/>
      <c r="I116" s="132"/>
      <c r="J116" s="132"/>
    </row>
    <row r="117" spans="1:10" ht="74.25" customHeight="1" x14ac:dyDescent="0.25">
      <c r="A117" s="47"/>
      <c r="B117" s="48" t="s">
        <v>174</v>
      </c>
      <c r="C117" s="47" t="s">
        <v>16</v>
      </c>
      <c r="D117" s="47">
        <v>36.1</v>
      </c>
      <c r="E117" s="47">
        <v>38.299999999999997</v>
      </c>
      <c r="F117" s="47">
        <v>56.2</v>
      </c>
      <c r="G117" s="47"/>
      <c r="H117" s="47">
        <v>146.69999999999999</v>
      </c>
      <c r="I117" s="51"/>
      <c r="J117" s="52"/>
    </row>
    <row r="118" spans="1:10" ht="15.75" x14ac:dyDescent="0.25">
      <c r="A118" s="132" t="s">
        <v>133</v>
      </c>
      <c r="B118" s="132"/>
      <c r="C118" s="132"/>
      <c r="D118" s="132"/>
      <c r="E118" s="132"/>
      <c r="F118" s="132"/>
      <c r="G118" s="132"/>
      <c r="H118" s="132"/>
      <c r="I118" s="132"/>
      <c r="J118" s="132"/>
    </row>
    <row r="119" spans="1:10" ht="81" customHeight="1" x14ac:dyDescent="0.25">
      <c r="A119" s="47"/>
      <c r="B119" s="48" t="s">
        <v>175</v>
      </c>
      <c r="C119" s="47" t="s">
        <v>16</v>
      </c>
      <c r="D119" s="47">
        <v>4.3</v>
      </c>
      <c r="E119" s="47">
        <v>4.0999999999999996</v>
      </c>
      <c r="F119" s="47">
        <v>4.0999999999999996</v>
      </c>
      <c r="G119" s="47"/>
      <c r="H119" s="47">
        <v>100</v>
      </c>
      <c r="I119" s="51"/>
      <c r="J119" s="52"/>
    </row>
    <row r="120" spans="1:10" ht="15.75" x14ac:dyDescent="0.25">
      <c r="A120" s="99" t="s">
        <v>137</v>
      </c>
      <c r="B120" s="99"/>
      <c r="C120" s="99"/>
      <c r="D120" s="99"/>
      <c r="E120" s="99"/>
      <c r="F120" s="99"/>
      <c r="G120" s="99"/>
      <c r="H120" s="99"/>
      <c r="I120" s="99"/>
      <c r="J120" s="99"/>
    </row>
    <row r="121" spans="1:10" ht="63" x14ac:dyDescent="0.25">
      <c r="A121" s="47">
        <v>1</v>
      </c>
      <c r="B121" s="48" t="s">
        <v>138</v>
      </c>
      <c r="C121" s="53" t="s">
        <v>16</v>
      </c>
      <c r="D121" s="53">
        <v>39.409999999999997</v>
      </c>
      <c r="E121" s="47">
        <v>27.8</v>
      </c>
      <c r="F121" s="53">
        <v>22.1</v>
      </c>
      <c r="G121" s="138">
        <v>125.9</v>
      </c>
      <c r="H121" s="138"/>
      <c r="I121" s="138"/>
      <c r="J121" s="47"/>
    </row>
    <row r="122" spans="1:10" ht="15.75" x14ac:dyDescent="0.25">
      <c r="A122" s="99" t="s">
        <v>139</v>
      </c>
      <c r="B122" s="99"/>
      <c r="C122" s="99"/>
      <c r="D122" s="99"/>
      <c r="E122" s="99"/>
      <c r="F122" s="99"/>
      <c r="G122" s="99"/>
      <c r="H122" s="99"/>
      <c r="I122" s="99"/>
      <c r="J122" s="99"/>
    </row>
    <row r="123" spans="1:10" ht="78.75" x14ac:dyDescent="0.25">
      <c r="A123" s="47">
        <v>1</v>
      </c>
      <c r="B123" s="54" t="s">
        <v>140</v>
      </c>
      <c r="C123" s="53" t="s">
        <v>16</v>
      </c>
      <c r="D123" s="53">
        <v>100</v>
      </c>
      <c r="E123" s="47">
        <v>99.9</v>
      </c>
      <c r="F123" s="53">
        <v>97.7</v>
      </c>
      <c r="G123" s="139">
        <v>97.8</v>
      </c>
      <c r="H123" s="139"/>
      <c r="I123" s="139"/>
      <c r="J123" s="47"/>
    </row>
    <row r="124" spans="1:10" ht="15.75" x14ac:dyDescent="0.25">
      <c r="A124" s="78" t="s">
        <v>142</v>
      </c>
      <c r="B124" s="79"/>
      <c r="C124" s="79"/>
      <c r="D124" s="79"/>
      <c r="E124" s="79"/>
      <c r="F124" s="79"/>
      <c r="G124" s="79"/>
      <c r="H124" s="79"/>
      <c r="I124" s="79"/>
      <c r="J124" s="80"/>
    </row>
    <row r="125" spans="1:10" ht="33.75" customHeight="1" x14ac:dyDescent="0.25">
      <c r="A125" s="84" t="s">
        <v>141</v>
      </c>
      <c r="B125" s="85"/>
      <c r="C125" s="85"/>
      <c r="D125" s="85"/>
      <c r="E125" s="85"/>
      <c r="F125" s="85"/>
      <c r="G125" s="85"/>
      <c r="H125" s="85"/>
      <c r="I125" s="85"/>
      <c r="J125" s="86"/>
    </row>
    <row r="126" spans="1:10" ht="47.25" customHeight="1" x14ac:dyDescent="0.25">
      <c r="A126" s="55">
        <v>1</v>
      </c>
      <c r="B126" s="9" t="s">
        <v>143</v>
      </c>
      <c r="C126" s="42" t="s">
        <v>16</v>
      </c>
      <c r="D126" s="42">
        <v>82.3</v>
      </c>
      <c r="E126" s="42">
        <v>82.3</v>
      </c>
      <c r="F126" s="42">
        <v>82.3</v>
      </c>
      <c r="G126" s="42"/>
      <c r="H126" s="22">
        <v>100</v>
      </c>
      <c r="I126" s="20"/>
      <c r="J126" s="20"/>
    </row>
    <row r="127" spans="1:10" ht="18.75" customHeight="1" x14ac:dyDescent="0.25">
      <c r="A127" s="84" t="s">
        <v>146</v>
      </c>
      <c r="B127" s="85"/>
      <c r="C127" s="85"/>
      <c r="D127" s="85"/>
      <c r="E127" s="85"/>
      <c r="F127" s="85"/>
      <c r="G127" s="85"/>
      <c r="H127" s="85"/>
      <c r="I127" s="85"/>
      <c r="J127" s="86"/>
    </row>
    <row r="128" spans="1:10" ht="47.25" x14ac:dyDescent="0.25">
      <c r="A128" s="56">
        <v>1</v>
      </c>
      <c r="B128" s="9" t="s">
        <v>144</v>
      </c>
      <c r="C128" s="42" t="s">
        <v>16</v>
      </c>
      <c r="D128" s="42">
        <v>100</v>
      </c>
      <c r="E128" s="42">
        <v>100</v>
      </c>
      <c r="F128" s="42">
        <v>100.3</v>
      </c>
      <c r="G128" s="42"/>
      <c r="H128" s="22">
        <v>100.3</v>
      </c>
      <c r="I128" s="20"/>
      <c r="J128" s="20"/>
    </row>
    <row r="129" spans="1:10" ht="31.5" x14ac:dyDescent="0.25">
      <c r="A129" s="56">
        <v>2</v>
      </c>
      <c r="B129" s="9" t="s">
        <v>145</v>
      </c>
      <c r="C129" s="42" t="s">
        <v>16</v>
      </c>
      <c r="D129" s="42">
        <v>100</v>
      </c>
      <c r="E129" s="42">
        <v>100</v>
      </c>
      <c r="F129" s="42">
        <v>100.3</v>
      </c>
      <c r="G129" s="42"/>
      <c r="H129" s="22">
        <v>100.3</v>
      </c>
      <c r="I129" s="20"/>
      <c r="J129" s="20"/>
    </row>
    <row r="130" spans="1:10" ht="20.25" customHeight="1" x14ac:dyDescent="0.25">
      <c r="A130" s="87" t="s">
        <v>153</v>
      </c>
      <c r="B130" s="88"/>
      <c r="C130" s="88"/>
      <c r="D130" s="88"/>
      <c r="E130" s="88"/>
      <c r="F130" s="88"/>
      <c r="G130" s="88"/>
      <c r="H130" s="88"/>
      <c r="I130" s="88"/>
      <c r="J130" s="89"/>
    </row>
    <row r="131" spans="1:10" s="5" customFormat="1" ht="15.75" x14ac:dyDescent="0.25">
      <c r="A131" s="33"/>
      <c r="B131" s="37" t="s">
        <v>147</v>
      </c>
      <c r="C131" s="37"/>
      <c r="D131" s="37"/>
      <c r="E131" s="37"/>
      <c r="F131" s="37"/>
      <c r="G131" s="34"/>
      <c r="H131" s="34"/>
      <c r="I131" s="34"/>
      <c r="J131" s="35"/>
    </row>
    <row r="132" spans="1:10" ht="31.5" x14ac:dyDescent="0.25">
      <c r="A132" s="23" t="s">
        <v>62</v>
      </c>
      <c r="B132" s="9" t="s">
        <v>206</v>
      </c>
      <c r="C132" s="42" t="s">
        <v>16</v>
      </c>
      <c r="D132" s="42">
        <v>7.8</v>
      </c>
      <c r="E132" s="42">
        <v>7.9</v>
      </c>
      <c r="F132" s="42">
        <v>7.9</v>
      </c>
      <c r="G132" s="42"/>
      <c r="H132" s="22">
        <v>100</v>
      </c>
      <c r="I132" s="90"/>
      <c r="J132" s="91"/>
    </row>
    <row r="133" spans="1:10" ht="31.5" x14ac:dyDescent="0.25">
      <c r="A133" s="23" t="s">
        <v>96</v>
      </c>
      <c r="B133" s="9" t="s">
        <v>154</v>
      </c>
      <c r="C133" s="42" t="s">
        <v>16</v>
      </c>
      <c r="D133" s="42">
        <v>100</v>
      </c>
      <c r="E133" s="42">
        <v>100</v>
      </c>
      <c r="F133" s="42">
        <v>100</v>
      </c>
      <c r="G133" s="42"/>
      <c r="H133" s="22">
        <v>100</v>
      </c>
      <c r="I133" s="90"/>
      <c r="J133" s="91"/>
    </row>
    <row r="134" spans="1:10" ht="31.5" x14ac:dyDescent="0.25">
      <c r="A134" s="23" t="s">
        <v>98</v>
      </c>
      <c r="B134" s="9" t="s">
        <v>155</v>
      </c>
      <c r="C134" s="42" t="s">
        <v>16</v>
      </c>
      <c r="D134" s="42">
        <v>92</v>
      </c>
      <c r="E134" s="42">
        <v>92.5</v>
      </c>
      <c r="F134" s="42">
        <v>92.5</v>
      </c>
      <c r="G134" s="42"/>
      <c r="H134" s="22">
        <v>100</v>
      </c>
      <c r="I134" s="90"/>
      <c r="J134" s="91"/>
    </row>
    <row r="135" spans="1:10" ht="31.5" x14ac:dyDescent="0.25">
      <c r="A135" s="23" t="s">
        <v>100</v>
      </c>
      <c r="B135" s="9" t="s">
        <v>178</v>
      </c>
      <c r="C135" s="42" t="s">
        <v>16</v>
      </c>
      <c r="D135" s="42">
        <v>12</v>
      </c>
      <c r="E135" s="42">
        <v>13</v>
      </c>
      <c r="F135" s="42">
        <v>13</v>
      </c>
      <c r="G135" s="42"/>
      <c r="H135" s="22">
        <v>100</v>
      </c>
      <c r="I135" s="42"/>
      <c r="J135" s="42"/>
    </row>
    <row r="136" spans="1:10" ht="31.5" x14ac:dyDescent="0.25">
      <c r="A136" s="23" t="s">
        <v>102</v>
      </c>
      <c r="B136" s="9" t="s">
        <v>156</v>
      </c>
      <c r="C136" s="42" t="s">
        <v>16</v>
      </c>
      <c r="D136" s="42">
        <v>38.58</v>
      </c>
      <c r="E136" s="42">
        <v>40</v>
      </c>
      <c r="F136" s="42">
        <v>41.32</v>
      </c>
      <c r="G136" s="42"/>
      <c r="H136" s="22">
        <v>107.1</v>
      </c>
      <c r="I136" s="42"/>
      <c r="J136" s="42"/>
    </row>
    <row r="137" spans="1:10" ht="15.75" x14ac:dyDescent="0.25">
      <c r="A137" s="92" t="s">
        <v>148</v>
      </c>
      <c r="B137" s="93"/>
      <c r="C137" s="93"/>
      <c r="D137" s="93"/>
      <c r="E137" s="93"/>
      <c r="F137" s="93"/>
      <c r="G137" s="93"/>
      <c r="H137" s="93"/>
      <c r="I137" s="93"/>
      <c r="J137" s="94"/>
    </row>
    <row r="138" spans="1:10" ht="47.25" x14ac:dyDescent="0.25">
      <c r="A138" s="23" t="s">
        <v>64</v>
      </c>
      <c r="B138" s="9" t="s">
        <v>179</v>
      </c>
      <c r="C138" s="42" t="s">
        <v>16</v>
      </c>
      <c r="D138" s="42">
        <v>23</v>
      </c>
      <c r="E138" s="42">
        <v>24</v>
      </c>
      <c r="F138" s="42">
        <v>24</v>
      </c>
      <c r="G138" s="42"/>
      <c r="H138" s="22">
        <v>100</v>
      </c>
      <c r="I138" s="90"/>
      <c r="J138" s="91"/>
    </row>
    <row r="139" spans="1:10" ht="31.5" x14ac:dyDescent="0.25">
      <c r="A139" s="23" t="s">
        <v>65</v>
      </c>
      <c r="B139" s="9" t="s">
        <v>157</v>
      </c>
      <c r="C139" s="42" t="s">
        <v>16</v>
      </c>
      <c r="D139" s="42">
        <v>93</v>
      </c>
      <c r="E139" s="42">
        <v>94</v>
      </c>
      <c r="F139" s="42">
        <v>94</v>
      </c>
      <c r="G139" s="42"/>
      <c r="H139" s="22">
        <v>100</v>
      </c>
      <c r="I139" s="90"/>
      <c r="J139" s="91"/>
    </row>
    <row r="140" spans="1:10" ht="31.5" x14ac:dyDescent="0.25">
      <c r="A140" s="23" t="s">
        <v>162</v>
      </c>
      <c r="B140" s="9" t="s">
        <v>158</v>
      </c>
      <c r="C140" s="42" t="s">
        <v>16</v>
      </c>
      <c r="D140" s="42">
        <v>97</v>
      </c>
      <c r="E140" s="42">
        <v>97.5</v>
      </c>
      <c r="F140" s="42">
        <v>97.5</v>
      </c>
      <c r="G140" s="42"/>
      <c r="H140" s="22">
        <v>100</v>
      </c>
      <c r="I140" s="90"/>
      <c r="J140" s="91"/>
    </row>
    <row r="141" spans="1:10" ht="15.75" x14ac:dyDescent="0.25">
      <c r="A141" s="81" t="s">
        <v>149</v>
      </c>
      <c r="B141" s="82"/>
      <c r="C141" s="82"/>
      <c r="D141" s="82"/>
      <c r="E141" s="82"/>
      <c r="F141" s="82"/>
      <c r="G141" s="82"/>
      <c r="H141" s="82"/>
      <c r="I141" s="82"/>
      <c r="J141" s="83"/>
    </row>
    <row r="142" spans="1:10" ht="51.75" customHeight="1" x14ac:dyDescent="0.25">
      <c r="A142" s="23" t="s">
        <v>68</v>
      </c>
      <c r="B142" s="9" t="s">
        <v>159</v>
      </c>
      <c r="C142" s="42" t="s">
        <v>16</v>
      </c>
      <c r="D142" s="42">
        <v>104</v>
      </c>
      <c r="E142" s="42">
        <v>105</v>
      </c>
      <c r="F142" s="42">
        <v>105</v>
      </c>
      <c r="G142" s="42"/>
      <c r="H142" s="22">
        <v>100</v>
      </c>
      <c r="I142" s="20"/>
      <c r="J142" s="20"/>
    </row>
    <row r="143" spans="1:10" ht="23.25" customHeight="1" x14ac:dyDescent="0.25">
      <c r="A143" s="81" t="s">
        <v>150</v>
      </c>
      <c r="B143" s="82"/>
      <c r="C143" s="82"/>
      <c r="D143" s="82"/>
      <c r="E143" s="82"/>
      <c r="F143" s="82"/>
      <c r="G143" s="82"/>
      <c r="H143" s="83"/>
      <c r="I143" s="20"/>
      <c r="J143" s="20"/>
    </row>
    <row r="144" spans="1:10" ht="34.5" customHeight="1" x14ac:dyDescent="0.25">
      <c r="A144" s="23" t="s">
        <v>72</v>
      </c>
      <c r="B144" s="9" t="s">
        <v>161</v>
      </c>
      <c r="C144" s="42" t="s">
        <v>16</v>
      </c>
      <c r="D144" s="42">
        <v>10</v>
      </c>
      <c r="E144" s="42">
        <v>13</v>
      </c>
      <c r="F144" s="42">
        <v>13</v>
      </c>
      <c r="G144" s="42"/>
      <c r="H144" s="22">
        <v>100</v>
      </c>
      <c r="I144" s="20"/>
      <c r="J144" s="20"/>
    </row>
    <row r="145" spans="1:10" ht="18" customHeight="1" x14ac:dyDescent="0.25">
      <c r="A145" s="84" t="s">
        <v>151</v>
      </c>
      <c r="B145" s="85"/>
      <c r="C145" s="85"/>
      <c r="D145" s="85"/>
      <c r="E145" s="85"/>
      <c r="F145" s="85"/>
      <c r="G145" s="85"/>
      <c r="H145" s="85"/>
      <c r="I145" s="85"/>
      <c r="J145" s="86"/>
    </row>
    <row r="146" spans="1:10" ht="42.75" customHeight="1" x14ac:dyDescent="0.25">
      <c r="A146" s="23" t="s">
        <v>76</v>
      </c>
      <c r="B146" s="9" t="s">
        <v>160</v>
      </c>
      <c r="C146" s="38" t="s">
        <v>152</v>
      </c>
      <c r="D146" s="21">
        <v>3640</v>
      </c>
      <c r="E146" s="21">
        <v>2900</v>
      </c>
      <c r="F146" s="21">
        <v>2993</v>
      </c>
      <c r="G146" s="21"/>
      <c r="H146" s="22">
        <v>82.2</v>
      </c>
      <c r="I146" s="20"/>
      <c r="J146" s="20"/>
    </row>
    <row r="147" spans="1:10" ht="21" customHeight="1" x14ac:dyDescent="0.25">
      <c r="A147" s="99" t="s">
        <v>164</v>
      </c>
      <c r="B147" s="99"/>
      <c r="C147" s="99"/>
      <c r="D147" s="99"/>
      <c r="E147" s="99"/>
      <c r="F147" s="99"/>
      <c r="G147" s="99"/>
      <c r="H147" s="99"/>
      <c r="I147" s="99"/>
      <c r="J147" s="99"/>
    </row>
    <row r="148" spans="1:10" ht="63" x14ac:dyDescent="0.25">
      <c r="A148" s="42">
        <v>1</v>
      </c>
      <c r="B148" s="10" t="s">
        <v>165</v>
      </c>
      <c r="C148" s="24" t="s">
        <v>163</v>
      </c>
      <c r="D148" s="27">
        <v>39.9</v>
      </c>
      <c r="E148" s="25">
        <v>35.4</v>
      </c>
      <c r="F148" s="27">
        <v>35.4</v>
      </c>
      <c r="G148" s="100">
        <v>100</v>
      </c>
      <c r="H148" s="100"/>
      <c r="I148" s="100"/>
      <c r="J148" s="42"/>
    </row>
    <row r="149" spans="1:10" ht="32.25" customHeight="1" x14ac:dyDescent="0.25">
      <c r="A149" s="96" t="s">
        <v>166</v>
      </c>
      <c r="B149" s="97"/>
      <c r="C149" s="97"/>
      <c r="D149" s="97"/>
      <c r="E149" s="97"/>
      <c r="F149" s="97"/>
      <c r="G149" s="97"/>
      <c r="H149" s="97"/>
      <c r="I149" s="97"/>
      <c r="J149" s="98"/>
    </row>
    <row r="150" spans="1:10" ht="99" customHeight="1" x14ac:dyDescent="0.25">
      <c r="A150" s="42">
        <v>1</v>
      </c>
      <c r="B150" s="10" t="s">
        <v>188</v>
      </c>
      <c r="C150" s="40" t="s">
        <v>16</v>
      </c>
      <c r="D150" s="75">
        <v>14.3</v>
      </c>
      <c r="E150" s="42">
        <v>14.3</v>
      </c>
      <c r="F150" s="40">
        <v>14.3</v>
      </c>
      <c r="G150" s="95">
        <v>100</v>
      </c>
      <c r="H150" s="95"/>
      <c r="I150" s="95"/>
      <c r="J150" s="42"/>
    </row>
    <row r="151" spans="1:10" ht="17.25" customHeight="1" x14ac:dyDescent="0.25">
      <c r="A151" s="78" t="s">
        <v>170</v>
      </c>
      <c r="B151" s="79"/>
      <c r="C151" s="79"/>
      <c r="D151" s="79"/>
      <c r="E151" s="79"/>
      <c r="F151" s="79"/>
      <c r="G151" s="79"/>
      <c r="H151" s="79"/>
      <c r="I151" s="79"/>
      <c r="J151" s="80"/>
    </row>
    <row r="152" spans="1:10" ht="41.25" customHeight="1" x14ac:dyDescent="0.25">
      <c r="A152" s="26">
        <v>1</v>
      </c>
      <c r="B152" s="9" t="s">
        <v>171</v>
      </c>
      <c r="C152" s="18" t="s">
        <v>16</v>
      </c>
      <c r="D152" s="21">
        <v>100</v>
      </c>
      <c r="E152" s="21">
        <v>100</v>
      </c>
      <c r="F152" s="21">
        <v>100</v>
      </c>
      <c r="G152" s="21"/>
      <c r="H152" s="21">
        <v>100</v>
      </c>
      <c r="I152" s="26"/>
      <c r="J152" s="26"/>
    </row>
    <row r="153" spans="1:10" ht="66" customHeight="1" x14ac:dyDescent="0.25">
      <c r="A153" s="26">
        <v>2</v>
      </c>
      <c r="B153" s="9" t="s">
        <v>167</v>
      </c>
      <c r="C153" s="18" t="s">
        <v>21</v>
      </c>
      <c r="D153" s="21">
        <v>0</v>
      </c>
      <c r="E153" s="21">
        <v>0</v>
      </c>
      <c r="F153" s="21">
        <v>0</v>
      </c>
      <c r="G153" s="21"/>
      <c r="H153" s="21">
        <v>0</v>
      </c>
      <c r="I153" s="26"/>
      <c r="J153" s="26"/>
    </row>
    <row r="154" spans="1:10" ht="31.5" x14ac:dyDescent="0.25">
      <c r="A154" s="26">
        <v>3</v>
      </c>
      <c r="B154" s="9" t="s">
        <v>168</v>
      </c>
      <c r="C154" s="18" t="s">
        <v>21</v>
      </c>
      <c r="D154" s="21">
        <v>22</v>
      </c>
      <c r="E154" s="21">
        <v>25</v>
      </c>
      <c r="F154" s="21">
        <v>27</v>
      </c>
      <c r="G154" s="21"/>
      <c r="H154" s="64">
        <v>108</v>
      </c>
      <c r="I154" s="26"/>
      <c r="J154" s="26"/>
    </row>
    <row r="155" spans="1:10" ht="31.5" x14ac:dyDescent="0.25">
      <c r="A155" s="26">
        <v>4</v>
      </c>
      <c r="B155" s="9" t="s">
        <v>169</v>
      </c>
      <c r="C155" s="18" t="s">
        <v>21</v>
      </c>
      <c r="D155" s="21">
        <v>21</v>
      </c>
      <c r="E155" s="21">
        <v>24</v>
      </c>
      <c r="F155" s="21">
        <v>29</v>
      </c>
      <c r="G155" s="21"/>
      <c r="H155" s="64">
        <v>120.8</v>
      </c>
      <c r="I155" s="26"/>
      <c r="J155" s="26"/>
    </row>
    <row r="156" spans="1:10" x14ac:dyDescent="0.25">
      <c r="A156" s="2"/>
      <c r="B156" s="2"/>
      <c r="C156" s="2"/>
      <c r="D156" s="2"/>
      <c r="E156" s="31"/>
      <c r="F156" s="2"/>
      <c r="G156" s="2"/>
      <c r="H156" s="2"/>
      <c r="I156" s="2"/>
      <c r="J156" s="2"/>
    </row>
    <row r="163" spans="3:3" x14ac:dyDescent="0.25">
      <c r="C163" s="5"/>
    </row>
  </sheetData>
  <mergeCells count="119">
    <mergeCell ref="A124:J124"/>
    <mergeCell ref="A125:J125"/>
    <mergeCell ref="A127:J127"/>
    <mergeCell ref="A115:J115"/>
    <mergeCell ref="A116:J116"/>
    <mergeCell ref="A118:J118"/>
    <mergeCell ref="A120:J120"/>
    <mergeCell ref="G121:I121"/>
    <mergeCell ref="A122:J122"/>
    <mergeCell ref="G123:I123"/>
    <mergeCell ref="F111:G111"/>
    <mergeCell ref="I111:J111"/>
    <mergeCell ref="F112:G112"/>
    <mergeCell ref="I112:J112"/>
    <mergeCell ref="A113:J113"/>
    <mergeCell ref="A93:J93"/>
    <mergeCell ref="A95:J95"/>
    <mergeCell ref="F96:G96"/>
    <mergeCell ref="A104:J104"/>
    <mergeCell ref="G105:I105"/>
    <mergeCell ref="G106:I106"/>
    <mergeCell ref="F97:G97"/>
    <mergeCell ref="A109:J109"/>
    <mergeCell ref="A110:J110"/>
    <mergeCell ref="I97:J97"/>
    <mergeCell ref="F98:G98"/>
    <mergeCell ref="I98:J98"/>
    <mergeCell ref="A101:J101"/>
    <mergeCell ref="F102:G102"/>
    <mergeCell ref="I102:J102"/>
    <mergeCell ref="A72:J72"/>
    <mergeCell ref="F73:G73"/>
    <mergeCell ref="F74:G74"/>
    <mergeCell ref="I74:J74"/>
    <mergeCell ref="F75:G75"/>
    <mergeCell ref="I75:J75"/>
    <mergeCell ref="A91:J91"/>
    <mergeCell ref="A85:J85"/>
    <mergeCell ref="F86:G86"/>
    <mergeCell ref="I86:J86"/>
    <mergeCell ref="A87:J87"/>
    <mergeCell ref="A89:H89"/>
    <mergeCell ref="F54:G54"/>
    <mergeCell ref="I54:J54"/>
    <mergeCell ref="F55:G55"/>
    <mergeCell ref="I55:J55"/>
    <mergeCell ref="A56:J56"/>
    <mergeCell ref="A71:J71"/>
    <mergeCell ref="A59:H59"/>
    <mergeCell ref="A62:H62"/>
    <mergeCell ref="A67:H67"/>
    <mergeCell ref="A69:J69"/>
    <mergeCell ref="G70:I70"/>
    <mergeCell ref="G50:I50"/>
    <mergeCell ref="A51:J51"/>
    <mergeCell ref="F52:G52"/>
    <mergeCell ref="I52:J52"/>
    <mergeCell ref="A53:J53"/>
    <mergeCell ref="A41:A44"/>
    <mergeCell ref="A45:H45"/>
    <mergeCell ref="A47:H47"/>
    <mergeCell ref="A49:J49"/>
    <mergeCell ref="F34:G34"/>
    <mergeCell ref="I34:J34"/>
    <mergeCell ref="A35:J35"/>
    <mergeCell ref="A37:J37"/>
    <mergeCell ref="A40:H40"/>
    <mergeCell ref="A28:J28"/>
    <mergeCell ref="F29:G29"/>
    <mergeCell ref="I29:J29"/>
    <mergeCell ref="F30:G30"/>
    <mergeCell ref="I30:J30"/>
    <mergeCell ref="A23:J23"/>
    <mergeCell ref="F24:G24"/>
    <mergeCell ref="A25:A27"/>
    <mergeCell ref="F25:G25"/>
    <mergeCell ref="F27:G27"/>
    <mergeCell ref="G18:I18"/>
    <mergeCell ref="G19:I19"/>
    <mergeCell ref="G20:I20"/>
    <mergeCell ref="G21:I21"/>
    <mergeCell ref="G22:I22"/>
    <mergeCell ref="G17:I17"/>
    <mergeCell ref="A1:J3"/>
    <mergeCell ref="A7:J7"/>
    <mergeCell ref="G9:I9"/>
    <mergeCell ref="G10:I10"/>
    <mergeCell ref="A4:A6"/>
    <mergeCell ref="K1:P1"/>
    <mergeCell ref="A16:J16"/>
    <mergeCell ref="B4:B6"/>
    <mergeCell ref="C4:C6"/>
    <mergeCell ref="D4:I4"/>
    <mergeCell ref="J4:J6"/>
    <mergeCell ref="D5:D6"/>
    <mergeCell ref="E5:I5"/>
    <mergeCell ref="G6:I6"/>
    <mergeCell ref="A8:J8"/>
    <mergeCell ref="G11:I11"/>
    <mergeCell ref="G12:I12"/>
    <mergeCell ref="G13:I13"/>
    <mergeCell ref="G14:I14"/>
    <mergeCell ref="G15:I15"/>
    <mergeCell ref="A151:J151"/>
    <mergeCell ref="A143:H143"/>
    <mergeCell ref="A145:J145"/>
    <mergeCell ref="A130:J130"/>
    <mergeCell ref="I132:J132"/>
    <mergeCell ref="I133:J133"/>
    <mergeCell ref="I134:J134"/>
    <mergeCell ref="A137:J137"/>
    <mergeCell ref="I138:J138"/>
    <mergeCell ref="I139:J139"/>
    <mergeCell ref="I140:J140"/>
    <mergeCell ref="A141:J141"/>
    <mergeCell ref="G150:I150"/>
    <mergeCell ref="A149:J149"/>
    <mergeCell ref="A147:J147"/>
    <mergeCell ref="G148:I148"/>
  </mergeCells>
  <pageMargins left="0.51181102362204722" right="0" top="0.35433070866141736" bottom="0" header="0.31496062992125984" footer="0.31496062992125984"/>
  <pageSetup paperSize="9" scale="80" orientation="landscape" r:id="rId1"/>
  <drawing r:id="rId2"/>
  <legacyDrawing r:id="rId3"/>
  <oleObjects>
    <mc:AlternateContent xmlns:mc="http://schemas.openxmlformats.org/markup-compatibility/2006">
      <mc:Choice Requires="x14">
        <oleObject progId="Equation.3" shapeId="2049" r:id="rId4">
          <objectPr defaultSize="0" autoPict="0" r:id="rId5">
            <anchor moveWithCells="1" sizeWithCells="1">
              <from>
                <xdr:col>17</xdr:col>
                <xdr:colOff>0</xdr:colOff>
                <xdr:row>3</xdr:row>
                <xdr:rowOff>0</xdr:rowOff>
              </from>
              <to>
                <xdr:col>17</xdr:col>
                <xdr:colOff>0</xdr:colOff>
                <xdr:row>3</xdr:row>
                <xdr:rowOff>0</xdr:rowOff>
              </to>
            </anchor>
          </objectPr>
        </oleObject>
      </mc:Choice>
      <mc:Fallback>
        <oleObject progId="Equation.3" shapeId="20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МП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2025-03-25T05:15:29Z</dcterms:modified>
</cp:coreProperties>
</file>